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20" windowWidth="19440" windowHeight="11760" activeTab="5"/>
  </bookViews>
  <sheets>
    <sheet name="Intro" sheetId="14" r:id="rId1"/>
    <sheet name="Jesper Flemming" sheetId="7" r:id="rId2"/>
    <sheet name="Claus Carlsen" sheetId="8" r:id="rId3"/>
    <sheet name="Una Streit Larsen" sheetId="11" r:id="rId4"/>
    <sheet name="Papir" sheetId="15" r:id="rId5"/>
    <sheet name="Digital" sheetId="1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D42" i="15" l="1"/>
  <c r="G42" i="15" s="1"/>
  <c r="E42" i="15"/>
  <c r="F42" i="15"/>
  <c r="C42" i="15"/>
  <c r="B42" i="15"/>
  <c r="A42" i="15"/>
  <c r="D41" i="15"/>
  <c r="G41" i="15" s="1"/>
  <c r="E41" i="15"/>
  <c r="F41" i="15"/>
  <c r="C41" i="15"/>
  <c r="B41" i="15"/>
  <c r="A41" i="15"/>
  <c r="D40" i="15"/>
  <c r="G40" i="15" s="1"/>
  <c r="E40" i="15"/>
  <c r="F40" i="15"/>
  <c r="C40" i="15"/>
  <c r="B40" i="15"/>
  <c r="A40" i="15"/>
  <c r="D39" i="15"/>
  <c r="G39" i="15" s="1"/>
  <c r="E39" i="15"/>
  <c r="F39" i="15"/>
  <c r="C39" i="15"/>
  <c r="B39" i="15"/>
  <c r="A39" i="15"/>
  <c r="D38" i="15"/>
  <c r="G38" i="15" s="1"/>
  <c r="E38" i="15"/>
  <c r="F38" i="15"/>
  <c r="C38" i="15"/>
  <c r="B38" i="15"/>
  <c r="A38" i="15"/>
  <c r="D37" i="15"/>
  <c r="G37" i="15" s="1"/>
  <c r="E37" i="15"/>
  <c r="F37" i="15"/>
  <c r="C37" i="15"/>
  <c r="B37" i="15"/>
  <c r="A37" i="15"/>
  <c r="D36" i="15"/>
  <c r="G36" i="15" s="1"/>
  <c r="E36" i="15"/>
  <c r="F36" i="15"/>
  <c r="C36" i="15"/>
  <c r="B36" i="15"/>
  <c r="A36" i="15"/>
  <c r="D35" i="15"/>
  <c r="E35" i="15"/>
  <c r="F35" i="15"/>
  <c r="G35" i="15"/>
  <c r="C35" i="15"/>
  <c r="B35" i="15"/>
  <c r="A35" i="15"/>
  <c r="D34" i="15"/>
  <c r="G34" i="15" s="1"/>
  <c r="E34" i="15"/>
  <c r="F34" i="15"/>
  <c r="C34" i="15"/>
  <c r="B34" i="15"/>
  <c r="A34" i="15"/>
  <c r="D33" i="15"/>
  <c r="E33" i="15"/>
  <c r="F33" i="15"/>
  <c r="G33" i="15"/>
  <c r="C33" i="15"/>
  <c r="B33" i="15"/>
  <c r="A33" i="15"/>
  <c r="D32" i="15"/>
  <c r="G32" i="15" s="1"/>
  <c r="E32" i="15"/>
  <c r="F32" i="15"/>
  <c r="C32" i="15"/>
  <c r="B32" i="15"/>
  <c r="A32" i="15"/>
  <c r="D31" i="15"/>
  <c r="G31" i="15" s="1"/>
  <c r="E31" i="15"/>
  <c r="F31" i="15"/>
  <c r="C31" i="15"/>
  <c r="B31" i="15"/>
  <c r="A31" i="15"/>
  <c r="D30" i="15"/>
  <c r="G30" i="15" s="1"/>
  <c r="E30" i="15"/>
  <c r="F30" i="15"/>
  <c r="C30" i="15"/>
  <c r="B30" i="15"/>
  <c r="A30" i="15"/>
  <c r="D29" i="15"/>
  <c r="G29" i="15" s="1"/>
  <c r="E29" i="15"/>
  <c r="F29" i="15"/>
  <c r="C29" i="15"/>
  <c r="B29" i="15"/>
  <c r="A29" i="15"/>
  <c r="D28" i="15"/>
  <c r="G28" i="15" s="1"/>
  <c r="E28" i="15"/>
  <c r="F28" i="15"/>
  <c r="C28" i="15"/>
  <c r="B28" i="15"/>
  <c r="A28" i="15"/>
  <c r="D27" i="15"/>
  <c r="G27" i="15" s="1"/>
  <c r="E27" i="15"/>
  <c r="F27" i="15"/>
  <c r="C27" i="15"/>
  <c r="B27" i="15"/>
  <c r="A27" i="15"/>
  <c r="D26" i="15"/>
  <c r="G26" i="15" s="1"/>
  <c r="E26" i="15"/>
  <c r="F26" i="15"/>
  <c r="C26" i="15"/>
  <c r="B26" i="15"/>
  <c r="A26" i="15"/>
  <c r="D25" i="15"/>
  <c r="G25" i="15" s="1"/>
  <c r="E25" i="15"/>
  <c r="F25" i="15"/>
  <c r="C25" i="15"/>
  <c r="B25" i="15"/>
  <c r="A25" i="15"/>
  <c r="D24" i="15"/>
  <c r="G24" i="15" s="1"/>
  <c r="E24" i="15"/>
  <c r="F24" i="15"/>
  <c r="C24" i="15"/>
  <c r="B24" i="15"/>
  <c r="A24" i="15"/>
  <c r="D23" i="15"/>
  <c r="G23" i="15" s="1"/>
  <c r="E23" i="15"/>
  <c r="F23" i="15"/>
  <c r="C23" i="15"/>
  <c r="B23" i="15"/>
  <c r="A23" i="15"/>
  <c r="D22" i="15"/>
  <c r="G22" i="15" s="1"/>
  <c r="E22" i="15"/>
  <c r="F22" i="15"/>
  <c r="C22" i="15"/>
  <c r="B22" i="15"/>
  <c r="A22" i="15"/>
  <c r="D21" i="15"/>
  <c r="E21" i="15"/>
  <c r="F21" i="15"/>
  <c r="G21" i="15"/>
  <c r="C21" i="15"/>
  <c r="B21" i="15"/>
  <c r="A21" i="15"/>
  <c r="D20" i="15"/>
  <c r="G20" i="15" s="1"/>
  <c r="E20" i="15"/>
  <c r="F20" i="15"/>
  <c r="C20" i="15"/>
  <c r="B20" i="15"/>
  <c r="A20" i="15"/>
  <c r="D19" i="15"/>
  <c r="E19" i="15"/>
  <c r="F19" i="15"/>
  <c r="G19" i="15"/>
  <c r="C19" i="15"/>
  <c r="B19" i="15"/>
  <c r="A19" i="15"/>
  <c r="D18" i="15"/>
  <c r="G18" i="15" s="1"/>
  <c r="E18" i="15"/>
  <c r="F18" i="15"/>
  <c r="C18" i="15"/>
  <c r="B18" i="15"/>
  <c r="A18" i="15"/>
  <c r="D17" i="15"/>
  <c r="G17" i="15" s="1"/>
  <c r="E17" i="15"/>
  <c r="F17" i="15"/>
  <c r="C17" i="15"/>
  <c r="B17" i="15"/>
  <c r="A17" i="15"/>
  <c r="D16" i="15"/>
  <c r="G16" i="15" s="1"/>
  <c r="E16" i="15"/>
  <c r="F16" i="15"/>
  <c r="C16" i="15"/>
  <c r="B16" i="15"/>
  <c r="A16" i="15"/>
  <c r="D15" i="15"/>
  <c r="G15" i="15" s="1"/>
  <c r="E15" i="15"/>
  <c r="F15" i="15"/>
  <c r="C15" i="15"/>
  <c r="B15" i="15"/>
  <c r="A15" i="15"/>
  <c r="D14" i="15"/>
  <c r="G14" i="15" s="1"/>
  <c r="E14" i="15"/>
  <c r="F14" i="15"/>
  <c r="C14" i="15"/>
  <c r="B14" i="15"/>
  <c r="A14" i="15"/>
  <c r="D13" i="15"/>
  <c r="G13" i="15" s="1"/>
  <c r="E13" i="15"/>
  <c r="F13" i="15"/>
  <c r="C13" i="15"/>
  <c r="B13" i="15"/>
  <c r="A13" i="15"/>
  <c r="D12" i="15"/>
  <c r="G12" i="15" s="1"/>
  <c r="E12" i="15"/>
  <c r="F12" i="15"/>
  <c r="C12" i="15"/>
  <c r="B12" i="15"/>
  <c r="A12" i="15"/>
  <c r="D11" i="15"/>
  <c r="G11" i="15" s="1"/>
  <c r="E11" i="15"/>
  <c r="F11" i="15"/>
  <c r="C11" i="15"/>
  <c r="B11" i="15"/>
  <c r="A11" i="15"/>
  <c r="D10" i="15"/>
  <c r="G10" i="15" s="1"/>
  <c r="E10" i="15"/>
  <c r="F10" i="15"/>
  <c r="C10" i="15"/>
  <c r="B10" i="15"/>
  <c r="A10" i="15"/>
  <c r="D9" i="15"/>
  <c r="G9" i="15" s="1"/>
  <c r="E9" i="15"/>
  <c r="F9" i="15"/>
  <c r="C9" i="15"/>
  <c r="B9" i="15"/>
  <c r="A9" i="15"/>
  <c r="D8" i="15"/>
  <c r="G8" i="15" s="1"/>
  <c r="E8" i="15"/>
  <c r="F8" i="15"/>
  <c r="C8" i="15"/>
  <c r="B8" i="15"/>
  <c r="A8" i="15"/>
  <c r="D7" i="15"/>
  <c r="G7" i="15" s="1"/>
  <c r="E7" i="15"/>
  <c r="F7" i="15"/>
  <c r="C7" i="15"/>
  <c r="B7" i="15"/>
  <c r="A7" i="15"/>
  <c r="D6" i="15"/>
  <c r="G6" i="15" s="1"/>
  <c r="E6" i="15"/>
  <c r="F6" i="15"/>
  <c r="C6" i="15"/>
  <c r="B6" i="15"/>
  <c r="A6" i="15"/>
  <c r="D5" i="15"/>
  <c r="G5" i="15" s="1"/>
  <c r="E5" i="15"/>
  <c r="F5" i="15"/>
  <c r="C5" i="15"/>
  <c r="B5" i="15"/>
  <c r="A5" i="15"/>
  <c r="D4" i="15"/>
  <c r="G4" i="15" s="1"/>
  <c r="E4" i="15"/>
  <c r="F4" i="15"/>
  <c r="C4" i="15"/>
  <c r="B4" i="15"/>
  <c r="A4" i="15"/>
  <c r="F3" i="15"/>
  <c r="D50" i="16"/>
  <c r="G50" i="16" s="1"/>
  <c r="E50" i="16"/>
  <c r="F50" i="16"/>
  <c r="C50" i="16"/>
  <c r="B50" i="16"/>
  <c r="A50" i="16"/>
  <c r="D49" i="16"/>
  <c r="G49" i="16" s="1"/>
  <c r="E49" i="16"/>
  <c r="F49" i="16"/>
  <c r="C49" i="16"/>
  <c r="B49" i="16"/>
  <c r="A49" i="16"/>
  <c r="D48" i="16"/>
  <c r="G48" i="16" s="1"/>
  <c r="E48" i="16"/>
  <c r="F48" i="16"/>
  <c r="C48" i="16"/>
  <c r="B48" i="16"/>
  <c r="A48" i="16"/>
  <c r="D47" i="16"/>
  <c r="G47" i="16" s="1"/>
  <c r="E47" i="16"/>
  <c r="F47" i="16"/>
  <c r="C47" i="16"/>
  <c r="B47" i="16"/>
  <c r="A47" i="16"/>
  <c r="D46" i="16"/>
  <c r="G46" i="16" s="1"/>
  <c r="E46" i="16"/>
  <c r="F46" i="16"/>
  <c r="C46" i="16"/>
  <c r="B46" i="16"/>
  <c r="A46" i="16"/>
  <c r="D45" i="16"/>
  <c r="G45" i="16" s="1"/>
  <c r="E45" i="16"/>
  <c r="F45" i="16"/>
  <c r="C45" i="16"/>
  <c r="B45" i="16"/>
  <c r="A45" i="16"/>
  <c r="D44" i="16"/>
  <c r="G44" i="16" s="1"/>
  <c r="E44" i="16"/>
  <c r="F44" i="16"/>
  <c r="C44" i="16"/>
  <c r="B44" i="16"/>
  <c r="A44" i="16"/>
  <c r="D43" i="16"/>
  <c r="E43" i="16"/>
  <c r="F43" i="16"/>
  <c r="G43" i="16"/>
  <c r="C43" i="16"/>
  <c r="B43" i="16"/>
  <c r="A43" i="16"/>
  <c r="D42" i="16"/>
  <c r="G42" i="16" s="1"/>
  <c r="E42" i="16"/>
  <c r="F42" i="16"/>
  <c r="C42" i="16"/>
  <c r="B42" i="16"/>
  <c r="A42" i="16"/>
  <c r="D41" i="16"/>
  <c r="E41" i="16"/>
  <c r="F41" i="16"/>
  <c r="G41" i="16"/>
  <c r="C41" i="16"/>
  <c r="B41" i="16"/>
  <c r="A41" i="16"/>
  <c r="D40" i="16"/>
  <c r="G40" i="16" s="1"/>
  <c r="E40" i="16"/>
  <c r="F40" i="16"/>
  <c r="C40" i="16"/>
  <c r="B40" i="16"/>
  <c r="A40" i="16"/>
  <c r="D39" i="16"/>
  <c r="G39" i="16" s="1"/>
  <c r="E39" i="16"/>
  <c r="F39" i="16"/>
  <c r="C39" i="16"/>
  <c r="B39" i="16"/>
  <c r="A39" i="16"/>
  <c r="D38" i="16"/>
  <c r="G38" i="16" s="1"/>
  <c r="E38" i="16"/>
  <c r="F38" i="16"/>
  <c r="C38" i="16"/>
  <c r="B38" i="16"/>
  <c r="A38" i="16"/>
  <c r="D37" i="16"/>
  <c r="G37" i="16" s="1"/>
  <c r="E37" i="16"/>
  <c r="F37" i="16"/>
  <c r="C37" i="16"/>
  <c r="B37" i="16"/>
  <c r="A37" i="16"/>
  <c r="D36" i="16"/>
  <c r="G36" i="16" s="1"/>
  <c r="E36" i="16"/>
  <c r="F36" i="16"/>
  <c r="C36" i="16"/>
  <c r="B36" i="16"/>
  <c r="A36" i="16"/>
  <c r="D35" i="16"/>
  <c r="G35" i="16" s="1"/>
  <c r="E35" i="16"/>
  <c r="F35" i="16"/>
  <c r="C35" i="16"/>
  <c r="B35" i="16"/>
  <c r="A35" i="16"/>
  <c r="D34" i="16"/>
  <c r="G34" i="16" s="1"/>
  <c r="E34" i="16"/>
  <c r="F34" i="16"/>
  <c r="C34" i="16"/>
  <c r="B34" i="16"/>
  <c r="A34" i="16"/>
  <c r="D33" i="16"/>
  <c r="G33" i="16" s="1"/>
  <c r="E33" i="16"/>
  <c r="F33" i="16"/>
  <c r="C33" i="16"/>
  <c r="B33" i="16"/>
  <c r="A33" i="16"/>
  <c r="D32" i="16"/>
  <c r="G32" i="16" s="1"/>
  <c r="E32" i="16"/>
  <c r="F32" i="16"/>
  <c r="C32" i="16"/>
  <c r="B32" i="16"/>
  <c r="A32" i="16"/>
  <c r="D31" i="16"/>
  <c r="G31" i="16" s="1"/>
  <c r="E31" i="16"/>
  <c r="F31" i="16"/>
  <c r="C31" i="16"/>
  <c r="B31" i="16"/>
  <c r="A31" i="16"/>
  <c r="D30" i="16"/>
  <c r="G30" i="16" s="1"/>
  <c r="E30" i="16"/>
  <c r="F30" i="16"/>
  <c r="C30" i="16"/>
  <c r="B30" i="16"/>
  <c r="A30" i="16"/>
  <c r="D29" i="16"/>
  <c r="G29" i="16" s="1"/>
  <c r="E29" i="16"/>
  <c r="F29" i="16"/>
  <c r="C29" i="16"/>
  <c r="B29" i="16"/>
  <c r="A29" i="16"/>
  <c r="D28" i="16"/>
  <c r="G28" i="16" s="1"/>
  <c r="E28" i="16"/>
  <c r="F28" i="16"/>
  <c r="C28" i="16"/>
  <c r="B28" i="16"/>
  <c r="A28" i="16"/>
  <c r="D27" i="16"/>
  <c r="E27" i="16"/>
  <c r="F27" i="16"/>
  <c r="G27" i="16"/>
  <c r="C27" i="16"/>
  <c r="B27" i="16"/>
  <c r="A27" i="16"/>
  <c r="D26" i="16"/>
  <c r="G26" i="16" s="1"/>
  <c r="E26" i="16"/>
  <c r="F26" i="16"/>
  <c r="C26" i="16"/>
  <c r="B26" i="16"/>
  <c r="A26" i="16"/>
  <c r="D25" i="16"/>
  <c r="G25" i="16" s="1"/>
  <c r="E25" i="16"/>
  <c r="F25" i="16"/>
  <c r="C25" i="16"/>
  <c r="B25" i="16"/>
  <c r="A25" i="16"/>
  <c r="D24" i="16"/>
  <c r="G24" i="16" s="1"/>
  <c r="E24" i="16"/>
  <c r="F24" i="16"/>
  <c r="C24" i="16"/>
  <c r="B24" i="16"/>
  <c r="A24" i="16"/>
  <c r="D23" i="16"/>
  <c r="G23" i="16" s="1"/>
  <c r="E23" i="16"/>
  <c r="F23" i="16"/>
  <c r="C23" i="16"/>
  <c r="B23" i="16"/>
  <c r="A23" i="16"/>
  <c r="D22" i="16"/>
  <c r="E22" i="16"/>
  <c r="F22" i="16"/>
  <c r="G22" i="16"/>
  <c r="C22" i="16"/>
  <c r="B22" i="16"/>
  <c r="A22" i="16"/>
  <c r="D21" i="16"/>
  <c r="G21" i="16" s="1"/>
  <c r="E21" i="16"/>
  <c r="F21" i="16"/>
  <c r="C21" i="16"/>
  <c r="B21" i="16"/>
  <c r="A21" i="16"/>
  <c r="D20" i="16"/>
  <c r="G20" i="16" s="1"/>
  <c r="E20" i="16"/>
  <c r="F20" i="16"/>
  <c r="C20" i="16"/>
  <c r="B20" i="16"/>
  <c r="A20" i="16"/>
  <c r="D19" i="16"/>
  <c r="G19" i="16" s="1"/>
  <c r="E19" i="16"/>
  <c r="F19" i="16"/>
  <c r="C19" i="16"/>
  <c r="B19" i="16"/>
  <c r="A19" i="16"/>
  <c r="D18" i="16"/>
  <c r="G18" i="16" s="1"/>
  <c r="E18" i="16"/>
  <c r="F18" i="16"/>
  <c r="C18" i="16"/>
  <c r="B18" i="16"/>
  <c r="A18" i="16"/>
  <c r="D17" i="16"/>
  <c r="G17" i="16" s="1"/>
  <c r="E17" i="16"/>
  <c r="F17" i="16"/>
  <c r="C17" i="16"/>
  <c r="B17" i="16"/>
  <c r="A17" i="16"/>
  <c r="D16" i="16"/>
  <c r="G16" i="16" s="1"/>
  <c r="E16" i="16"/>
  <c r="F16" i="16"/>
  <c r="C16" i="16"/>
  <c r="B16" i="16"/>
  <c r="A16" i="16"/>
  <c r="D15" i="16"/>
  <c r="G15" i="16" s="1"/>
  <c r="E15" i="16"/>
  <c r="F15" i="16"/>
  <c r="C15" i="16"/>
  <c r="B15" i="16"/>
  <c r="A15" i="16"/>
  <c r="D14" i="16"/>
  <c r="G14" i="16" s="1"/>
  <c r="E14" i="16"/>
  <c r="F14" i="16"/>
  <c r="C14" i="16"/>
  <c r="B14" i="16"/>
  <c r="A14" i="16"/>
  <c r="D13" i="16"/>
  <c r="G13" i="16" s="1"/>
  <c r="E13" i="16"/>
  <c r="F13" i="16"/>
  <c r="C13" i="16"/>
  <c r="B13" i="16"/>
  <c r="A13" i="16"/>
  <c r="D12" i="16"/>
  <c r="G12" i="16" s="1"/>
  <c r="E12" i="16"/>
  <c r="F12" i="16"/>
  <c r="C12" i="16"/>
  <c r="B12" i="16"/>
  <c r="A12" i="16"/>
  <c r="D11" i="16"/>
  <c r="G11" i="16" s="1"/>
  <c r="E11" i="16"/>
  <c r="F11" i="16"/>
  <c r="C11" i="16"/>
  <c r="B11" i="16"/>
  <c r="A11" i="16"/>
  <c r="D10" i="16"/>
  <c r="G10" i="16" s="1"/>
  <c r="E10" i="16"/>
  <c r="F10" i="16"/>
  <c r="C10" i="16"/>
  <c r="B10" i="16"/>
  <c r="A10" i="16"/>
  <c r="D9" i="16"/>
  <c r="G9" i="16" s="1"/>
  <c r="E9" i="16"/>
  <c r="F9" i="16"/>
  <c r="C9" i="16"/>
  <c r="B9" i="16"/>
  <c r="A9" i="16"/>
  <c r="D8" i="16"/>
  <c r="G8" i="16" s="1"/>
  <c r="E8" i="16"/>
  <c r="F8" i="16"/>
  <c r="C8" i="16"/>
  <c r="B8" i="16"/>
  <c r="A8" i="16"/>
  <c r="D7" i="16"/>
  <c r="G7" i="16" s="1"/>
  <c r="E7" i="16"/>
  <c r="F7" i="16"/>
  <c r="C7" i="16"/>
  <c r="B7" i="16"/>
  <c r="A7" i="16"/>
  <c r="D6" i="16"/>
  <c r="G6" i="16" s="1"/>
  <c r="E6" i="16"/>
  <c r="F6" i="16"/>
  <c r="C6" i="16"/>
  <c r="B6" i="16"/>
  <c r="A6" i="16"/>
  <c r="D5" i="16"/>
  <c r="G5" i="16" s="1"/>
  <c r="E5" i="16"/>
  <c r="F5" i="16"/>
  <c r="C5" i="16"/>
  <c r="B5" i="16"/>
  <c r="A5" i="16"/>
  <c r="D4" i="16"/>
  <c r="G4" i="16" s="1"/>
  <c r="E4" i="16"/>
  <c r="F4" i="16"/>
  <c r="C4" i="16"/>
  <c r="B4" i="16"/>
  <c r="A4" i="16"/>
  <c r="F3" i="16"/>
  <c r="D3" i="16"/>
  <c r="E3" i="16"/>
  <c r="G3" i="16"/>
  <c r="G68" i="16"/>
  <c r="F68" i="16"/>
  <c r="E68" i="16"/>
  <c r="D68" i="16"/>
  <c r="C68" i="16"/>
  <c r="B68" i="16"/>
  <c r="A68" i="16"/>
  <c r="G67" i="16"/>
  <c r="F67" i="16"/>
  <c r="E67" i="16"/>
  <c r="D67" i="16"/>
  <c r="C67" i="16"/>
  <c r="B67" i="16"/>
  <c r="A67" i="16"/>
  <c r="G66" i="16"/>
  <c r="F66" i="16"/>
  <c r="E66" i="16"/>
  <c r="D66" i="16"/>
  <c r="C66" i="16"/>
  <c r="B66" i="16"/>
  <c r="A66" i="16"/>
  <c r="G65" i="16"/>
  <c r="F65" i="16"/>
  <c r="E65" i="16"/>
  <c r="D65" i="16"/>
  <c r="C65" i="16"/>
  <c r="B65" i="16"/>
  <c r="A65" i="16"/>
  <c r="G64" i="16"/>
  <c r="F64" i="16"/>
  <c r="E64" i="16"/>
  <c r="D64" i="16"/>
  <c r="C64" i="16"/>
  <c r="B64" i="16"/>
  <c r="A64" i="16"/>
  <c r="G63" i="16"/>
  <c r="F63" i="16"/>
  <c r="E63" i="16"/>
  <c r="D63" i="16"/>
  <c r="C63" i="16"/>
  <c r="B63" i="16"/>
  <c r="A63" i="16"/>
  <c r="G62" i="16"/>
  <c r="F62" i="16"/>
  <c r="E62" i="16"/>
  <c r="D62" i="16"/>
  <c r="C62" i="16"/>
  <c r="B62" i="16"/>
  <c r="A62" i="16"/>
  <c r="G61" i="16"/>
  <c r="F61" i="16"/>
  <c r="E61" i="16"/>
  <c r="D61" i="16"/>
  <c r="C61" i="16"/>
  <c r="B61" i="16"/>
  <c r="A61" i="16"/>
  <c r="G60" i="16"/>
  <c r="F60" i="16"/>
  <c r="E60" i="16"/>
  <c r="D60" i="16"/>
  <c r="C60" i="16"/>
  <c r="B60" i="16"/>
  <c r="A60" i="16"/>
  <c r="G59" i="16"/>
  <c r="F59" i="16"/>
  <c r="E59" i="16"/>
  <c r="D59" i="16"/>
  <c r="C59" i="16"/>
  <c r="B59" i="16"/>
  <c r="A59" i="16"/>
  <c r="G58" i="16"/>
  <c r="F58" i="16"/>
  <c r="E58" i="16"/>
  <c r="D58" i="16"/>
  <c r="C58" i="16"/>
  <c r="B58" i="16"/>
  <c r="A58" i="16"/>
  <c r="G57" i="16"/>
  <c r="F57" i="16"/>
  <c r="E57" i="16"/>
  <c r="D57" i="16"/>
  <c r="C57" i="16"/>
  <c r="B57" i="16"/>
  <c r="A57" i="16"/>
  <c r="G56" i="16"/>
  <c r="F56" i="16"/>
  <c r="E56" i="16"/>
  <c r="D56" i="16"/>
  <c r="C56" i="16"/>
  <c r="B56" i="16"/>
  <c r="A56" i="16"/>
  <c r="G55" i="16"/>
  <c r="F55" i="16"/>
  <c r="E55" i="16"/>
  <c r="D55" i="16"/>
  <c r="C55" i="16"/>
  <c r="B55" i="16"/>
  <c r="A55" i="16"/>
  <c r="G54" i="16"/>
  <c r="F54" i="16"/>
  <c r="E54" i="16"/>
  <c r="D54" i="16"/>
  <c r="C54" i="16"/>
  <c r="B54" i="16"/>
  <c r="A54" i="16"/>
  <c r="G53" i="16"/>
  <c r="F53" i="16"/>
  <c r="E53" i="16"/>
  <c r="D53" i="16"/>
  <c r="C53" i="16"/>
  <c r="B53" i="16"/>
  <c r="A53" i="16"/>
  <c r="G52" i="16"/>
  <c r="F52" i="16"/>
  <c r="E52" i="16"/>
  <c r="D52" i="16"/>
  <c r="C52" i="16"/>
  <c r="B52" i="16"/>
  <c r="A52" i="16"/>
  <c r="G51" i="16"/>
  <c r="F51" i="16"/>
  <c r="E51" i="16"/>
  <c r="D51" i="16"/>
  <c r="C51" i="16"/>
  <c r="B51" i="16"/>
  <c r="A51" i="16"/>
  <c r="C3" i="16"/>
  <c r="B3" i="16"/>
  <c r="A3" i="16"/>
  <c r="D67" i="15"/>
  <c r="G67" i="15" s="1"/>
  <c r="E67" i="15"/>
  <c r="F67" i="15"/>
  <c r="C67" i="15"/>
  <c r="B67" i="15"/>
  <c r="A67" i="15"/>
  <c r="D66" i="15"/>
  <c r="G66" i="15" s="1"/>
  <c r="E66" i="15"/>
  <c r="F66" i="15"/>
  <c r="C66" i="15"/>
  <c r="B66" i="15"/>
  <c r="A66" i="15"/>
  <c r="D65" i="15"/>
  <c r="G65" i="15" s="1"/>
  <c r="E65" i="15"/>
  <c r="F65" i="15"/>
  <c r="C65" i="15"/>
  <c r="B65" i="15"/>
  <c r="A65" i="15"/>
  <c r="D64" i="15"/>
  <c r="G64" i="15" s="1"/>
  <c r="E64" i="15"/>
  <c r="F64" i="15"/>
  <c r="C64" i="15"/>
  <c r="B64" i="15"/>
  <c r="A64" i="15"/>
  <c r="D63" i="15"/>
  <c r="G63" i="15" s="1"/>
  <c r="E63" i="15"/>
  <c r="F63" i="15"/>
  <c r="C63" i="15"/>
  <c r="B63" i="15"/>
  <c r="A63" i="15"/>
  <c r="D62" i="15"/>
  <c r="G62" i="15" s="1"/>
  <c r="E62" i="15"/>
  <c r="F62" i="15"/>
  <c r="C62" i="15"/>
  <c r="B62" i="15"/>
  <c r="A62" i="15"/>
  <c r="D61" i="15"/>
  <c r="G61" i="15" s="1"/>
  <c r="E61" i="15"/>
  <c r="F61" i="15"/>
  <c r="C61" i="15"/>
  <c r="B61" i="15"/>
  <c r="A61" i="15"/>
  <c r="D60" i="15"/>
  <c r="G60" i="15" s="1"/>
  <c r="E60" i="15"/>
  <c r="F60" i="15"/>
  <c r="C60" i="15"/>
  <c r="B60" i="15"/>
  <c r="A60" i="15"/>
  <c r="D59" i="15"/>
  <c r="G59" i="15" s="1"/>
  <c r="E59" i="15"/>
  <c r="F59" i="15"/>
  <c r="C59" i="15"/>
  <c r="B59" i="15"/>
  <c r="A59" i="15"/>
  <c r="D58" i="15"/>
  <c r="G58" i="15" s="1"/>
  <c r="E58" i="15"/>
  <c r="F58" i="15"/>
  <c r="C58" i="15"/>
  <c r="B58" i="15"/>
  <c r="A58" i="15"/>
  <c r="D57" i="15"/>
  <c r="G57" i="15" s="1"/>
  <c r="E57" i="15"/>
  <c r="F57" i="15"/>
  <c r="C57" i="15"/>
  <c r="B57" i="15"/>
  <c r="A57" i="15"/>
  <c r="D56" i="15"/>
  <c r="G56" i="15" s="1"/>
  <c r="E56" i="15"/>
  <c r="F56" i="15"/>
  <c r="C56" i="15"/>
  <c r="B56" i="15"/>
  <c r="A56" i="15"/>
  <c r="D55" i="15"/>
  <c r="G55" i="15" s="1"/>
  <c r="E55" i="15"/>
  <c r="F55" i="15"/>
  <c r="C55" i="15"/>
  <c r="B55" i="15"/>
  <c r="A55" i="15"/>
  <c r="D54" i="15"/>
  <c r="E54" i="15"/>
  <c r="F54" i="15"/>
  <c r="G54" i="15"/>
  <c r="C54" i="15"/>
  <c r="B54" i="15"/>
  <c r="A54" i="15"/>
  <c r="D53" i="15"/>
  <c r="G53" i="15" s="1"/>
  <c r="E53" i="15"/>
  <c r="F53" i="15"/>
  <c r="C53" i="15"/>
  <c r="B53" i="15"/>
  <c r="A53" i="15"/>
  <c r="D52" i="15"/>
  <c r="G52" i="15" s="1"/>
  <c r="E52" i="15"/>
  <c r="F52" i="15"/>
  <c r="C52" i="15"/>
  <c r="B52" i="15"/>
  <c r="A52" i="15"/>
  <c r="D51" i="15"/>
  <c r="G51" i="15" s="1"/>
  <c r="E51" i="15"/>
  <c r="F51" i="15"/>
  <c r="C51" i="15"/>
  <c r="B51" i="15"/>
  <c r="A51" i="15"/>
  <c r="D50" i="15"/>
  <c r="G50" i="15" s="1"/>
  <c r="E50" i="15"/>
  <c r="F50" i="15"/>
  <c r="C50" i="15"/>
  <c r="B50" i="15"/>
  <c r="A50" i="15"/>
  <c r="D49" i="15"/>
  <c r="G49" i="15" s="1"/>
  <c r="E49" i="15"/>
  <c r="F49" i="15"/>
  <c r="C49" i="15"/>
  <c r="B49" i="15"/>
  <c r="A49" i="15"/>
  <c r="D48" i="15"/>
  <c r="G48" i="15" s="1"/>
  <c r="E48" i="15"/>
  <c r="F48" i="15"/>
  <c r="C48" i="15"/>
  <c r="B48" i="15"/>
  <c r="A48" i="15"/>
  <c r="D47" i="15"/>
  <c r="G47" i="15" s="1"/>
  <c r="E47" i="15"/>
  <c r="F47" i="15"/>
  <c r="C47" i="15"/>
  <c r="B47" i="15"/>
  <c r="A47" i="15"/>
  <c r="D46" i="15"/>
  <c r="G46" i="15" s="1"/>
  <c r="E46" i="15"/>
  <c r="F46" i="15"/>
  <c r="C46" i="15"/>
  <c r="B46" i="15"/>
  <c r="A46" i="15"/>
  <c r="D45" i="15"/>
  <c r="G45" i="15" s="1"/>
  <c r="E45" i="15"/>
  <c r="F45" i="15"/>
  <c r="C45" i="15"/>
  <c r="B45" i="15"/>
  <c r="A45" i="15"/>
  <c r="D44" i="15"/>
  <c r="G44" i="15" s="1"/>
  <c r="E44" i="15"/>
  <c r="F44" i="15"/>
  <c r="C44" i="15"/>
  <c r="B44" i="15"/>
  <c r="A44" i="15"/>
  <c r="D43" i="15"/>
  <c r="G43" i="15" s="1"/>
  <c r="E43" i="15"/>
  <c r="F43" i="15"/>
  <c r="C43" i="15"/>
  <c r="B43" i="15"/>
  <c r="A43" i="15"/>
  <c r="D3" i="15"/>
  <c r="G3" i="15" s="1"/>
  <c r="E3" i="15"/>
  <c r="C3" i="15"/>
  <c r="B3" i="15"/>
  <c r="A3" i="15"/>
</calcChain>
</file>

<file path=xl/sharedStrings.xml><?xml version="1.0" encoding="utf-8"?>
<sst xmlns="http://schemas.openxmlformats.org/spreadsheetml/2006/main" count="1374" uniqueCount="138">
  <si>
    <t>Papir</t>
  </si>
  <si>
    <t>Digital</t>
  </si>
  <si>
    <t>Billed Id</t>
  </si>
  <si>
    <t>Author</t>
  </si>
  <si>
    <t>Billedtitel</t>
  </si>
  <si>
    <t>Placering</t>
  </si>
  <si>
    <t>Tage Christiansen</t>
  </si>
  <si>
    <t>Jørgen Jakobsen</t>
  </si>
  <si>
    <t>Lisbeth Frank</t>
  </si>
  <si>
    <t>Lasse T Nielsen</t>
  </si>
  <si>
    <t>Jes Jessen</t>
  </si>
  <si>
    <t>Niels M. Nielsen</t>
  </si>
  <si>
    <t>Hornbæk Strand</t>
  </si>
  <si>
    <t>Susanne Sørensen</t>
  </si>
  <si>
    <t>Alf Aagaard</t>
  </si>
  <si>
    <t>Lise Aagaard Nielsen</t>
  </si>
  <si>
    <t xml:space="preserve">Uwe Hess </t>
  </si>
  <si>
    <t>Ilse Lausten</t>
  </si>
  <si>
    <t>Søren D Andersen</t>
  </si>
  <si>
    <t>Henning Gustafsson</t>
  </si>
  <si>
    <t>Dommer</t>
  </si>
  <si>
    <t>Sum</t>
  </si>
  <si>
    <t>3 uvildige dommer</t>
  </si>
  <si>
    <t>1.</t>
  </si>
  <si>
    <t>2.</t>
  </si>
  <si>
    <t>3.</t>
  </si>
  <si>
    <t>Regler ved á point</t>
  </si>
  <si>
    <t>Flest bedste placeringer, når alle dommer har givet placeringer under 25</t>
  </si>
  <si>
    <t>Flest bedste placering med 2 dommder der har givet placeringer under 25</t>
  </si>
  <si>
    <t>(dvs det belønnes at flere dommer har beddømt placering under 25, frem for den højeste placering)</t>
  </si>
  <si>
    <t>50 digital billeder</t>
  </si>
  <si>
    <t>43 papir billleder</t>
  </si>
  <si>
    <t>11 autorer</t>
  </si>
  <si>
    <t>13 autorer</t>
  </si>
  <si>
    <t>Ad 2</t>
  </si>
  <si>
    <t>Dommer 1</t>
  </si>
  <si>
    <t>Kontakter billedsekretæf Claus Carlsen fra Downstairs</t>
  </si>
  <si>
    <t>Jesper Flemming</t>
  </si>
  <si>
    <t>Claus Carlsen</t>
  </si>
  <si>
    <t>Una Streit Larsen</t>
  </si>
  <si>
    <t>Efter messe</t>
  </si>
  <si>
    <t>Kone</t>
  </si>
  <si>
    <t>Skygger</t>
  </si>
  <si>
    <t>Oplyst_Fugl</t>
  </si>
  <si>
    <t>Himalaya</t>
  </si>
  <si>
    <t>Amager Fælled</t>
  </si>
  <si>
    <t>Spøgelsestræ</t>
  </si>
  <si>
    <t>Baeverdaemning</t>
  </si>
  <si>
    <t>En enkelt vibe</t>
  </si>
  <si>
    <t>Hus Berlin</t>
  </si>
  <si>
    <t>Navere Leipzig</t>
  </si>
  <si>
    <t>Trappe Lyngby</t>
  </si>
  <si>
    <t>Hansa #01</t>
  </si>
  <si>
    <t>Prins Christian Sund</t>
  </si>
  <si>
    <t>Dieppe</t>
  </si>
  <si>
    <t>Foedder</t>
  </si>
  <si>
    <t>Trekantet</t>
  </si>
  <si>
    <t>Zollern</t>
  </si>
  <si>
    <t>Tulipan</t>
  </si>
  <si>
    <t>Fiskerne</t>
  </si>
  <si>
    <t>Store Taarn</t>
  </si>
  <si>
    <t>Blå_Himmel</t>
  </si>
  <si>
    <t>Klosterstol</t>
  </si>
  <si>
    <t>Glyptoteket</t>
  </si>
  <si>
    <t>Faxe Panorama</t>
  </si>
  <si>
    <t>Frosent vand</t>
  </si>
  <si>
    <t>Oslo Opera</t>
  </si>
  <si>
    <t>Forfald</t>
  </si>
  <si>
    <t xml:space="preserve">Guitar spil </t>
  </si>
  <si>
    <t>Spejlet</t>
  </si>
  <si>
    <t>Sidste farvel</t>
  </si>
  <si>
    <t>Trees</t>
  </si>
  <si>
    <t>Bulldozer</t>
  </si>
  <si>
    <t>Aftenlys Buddingevej</t>
  </si>
  <si>
    <t>Faxe 2a</t>
  </si>
  <si>
    <t>Katedralmoskeen</t>
  </si>
  <si>
    <t>Engel Apotek</t>
  </si>
  <si>
    <t>Vandboble</t>
  </si>
  <si>
    <t>Containerskib</t>
  </si>
  <si>
    <t>HAKI Bau #02</t>
  </si>
  <si>
    <t>Diset morgen</t>
  </si>
  <si>
    <t>Mille bag blomster</t>
  </si>
  <si>
    <t>De Underjordiske</t>
  </si>
  <si>
    <t>Flemming Sørensen</t>
  </si>
  <si>
    <t>Huacachina Sunset</t>
  </si>
  <si>
    <t>Ung munk</t>
  </si>
  <si>
    <t>Mod lyset</t>
  </si>
  <si>
    <t>Trommeslager</t>
  </si>
  <si>
    <t>Room</t>
  </si>
  <si>
    <t>Kaffemand</t>
  </si>
  <si>
    <t>Gråvejrsdag</t>
  </si>
  <si>
    <t>Trans kirke</t>
  </si>
  <si>
    <t>Mose Gribskov</t>
  </si>
  <si>
    <t>Bænk</t>
  </si>
  <si>
    <t>Magiske sten</t>
  </si>
  <si>
    <t>Mindo Cloudforrest</t>
  </si>
  <si>
    <t>Gulvvasker</t>
  </si>
  <si>
    <t>En blandt mange</t>
  </si>
  <si>
    <t>Gasadalur</t>
  </si>
  <si>
    <t>På vej</t>
  </si>
  <si>
    <t>Frysende rose</t>
  </si>
  <si>
    <t>Forladt</t>
  </si>
  <si>
    <t>Vinduesparti</t>
  </si>
  <si>
    <t>Fuldmåne</t>
  </si>
  <si>
    <t>Gershoej 002</t>
  </si>
  <si>
    <t>Gravko</t>
  </si>
  <si>
    <t>I Kirken</t>
  </si>
  <si>
    <t>Baad i vandet</t>
  </si>
  <si>
    <t>Blodmaane improvisation</t>
  </si>
  <si>
    <t>Morgen på Skejten</t>
  </si>
  <si>
    <t>Vindue</t>
  </si>
  <si>
    <t>Belfast</t>
  </si>
  <si>
    <t>Uvejr_på_vej</t>
  </si>
  <si>
    <t>Rundetårn Laust</t>
  </si>
  <si>
    <t>Forfulgt?</t>
  </si>
  <si>
    <t>Lys over Nyhavn</t>
  </si>
  <si>
    <t>Spejling i vindue</t>
  </si>
  <si>
    <t>Stryn sø</t>
  </si>
  <si>
    <t>Industriens hus</t>
  </si>
  <si>
    <t>Øjeblikke</t>
  </si>
  <si>
    <t>Over kirkens skygger</t>
  </si>
  <si>
    <t>Hike</t>
  </si>
  <si>
    <t>Forårssol</t>
  </si>
  <si>
    <t>Energi</t>
  </si>
  <si>
    <t>Store badedag</t>
  </si>
  <si>
    <t>Efterladt Cykel</t>
  </si>
  <si>
    <t>Morgen I Berlin</t>
  </si>
  <si>
    <t>Skater</t>
  </si>
  <si>
    <t>Dommer 2</t>
  </si>
  <si>
    <t>Dommer 3</t>
  </si>
  <si>
    <t>Soter  efter billed id</t>
  </si>
  <si>
    <t>Sorteret efter placering</t>
  </si>
  <si>
    <t>Soter  efter placering</t>
  </si>
  <si>
    <t>Samlet bedømmelse</t>
  </si>
  <si>
    <t>Downstairs</t>
  </si>
  <si>
    <t>Una</t>
  </si>
  <si>
    <t>Claus</t>
  </si>
  <si>
    <t>Jesper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</si>
</sst>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8" borderId="4" xfId="0" applyFont="1" applyFill="1" applyBorder="1"/>
    <xf numFmtId="0" fontId="1" fillId="8" borderId="4" xfId="0" applyFont="1" applyFill="1" applyBorder="1" applyAlignment="1">
      <alignment horizontal="center"/>
    </xf>
    <xf numFmtId="0" fontId="1" fillId="9" borderId="4" xfId="0" applyFont="1" applyFill="1" applyBorder="1"/>
    <xf numFmtId="0" fontId="1" fillId="9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/>
    <xf numFmtId="0" fontId="1" fillId="10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2" xfId="0" applyFont="1" applyFill="1" applyBorder="1"/>
    <xf numFmtId="0" fontId="1" fillId="10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10" borderId="0" xfId="0" applyFill="1"/>
    <xf numFmtId="0" fontId="0" fillId="0" borderId="0" xfId="0" applyFont="1"/>
    <xf numFmtId="0" fontId="0" fillId="0" borderId="4" xfId="0" applyFont="1" applyBorder="1"/>
    <xf numFmtId="0" fontId="0" fillId="10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10" borderId="0" xfId="0" applyFont="1" applyFill="1"/>
    <xf numFmtId="0" fontId="0" fillId="10" borderId="4" xfId="0" applyFont="1" applyFill="1" applyBorder="1"/>
    <xf numFmtId="0" fontId="0" fillId="1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%20&#197;rets%20billede%20udfyld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Årets billede"/>
      <sheetName val="Navn"/>
      <sheetName val="Ark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5" sqref="A5"/>
    </sheetView>
  </sheetViews>
  <sheetFormatPr defaultRowHeight="15" x14ac:dyDescent="0.25"/>
  <sheetData>
    <row r="1" spans="1:3" x14ac:dyDescent="0.25">
      <c r="A1" t="s">
        <v>36</v>
      </c>
    </row>
    <row r="2" spans="1:3" x14ac:dyDescent="0.25">
      <c r="A2" t="s">
        <v>22</v>
      </c>
    </row>
    <row r="3" spans="1:3" x14ac:dyDescent="0.25">
      <c r="A3" t="s">
        <v>37</v>
      </c>
    </row>
    <row r="4" spans="1:3" x14ac:dyDescent="0.25">
      <c r="A4" t="s">
        <v>38</v>
      </c>
    </row>
    <row r="5" spans="1:3" x14ac:dyDescent="0.25">
      <c r="A5" t="s">
        <v>39</v>
      </c>
    </row>
    <row r="7" spans="1:3" ht="14.45" x14ac:dyDescent="0.3">
      <c r="A7" t="s">
        <v>30</v>
      </c>
      <c r="C7" t="s">
        <v>33</v>
      </c>
    </row>
    <row r="8" spans="1:3" ht="14.45" x14ac:dyDescent="0.3">
      <c r="A8" t="s">
        <v>31</v>
      </c>
      <c r="C8" t="s">
        <v>32</v>
      </c>
    </row>
    <row r="10" spans="1:3" x14ac:dyDescent="0.25">
      <c r="A10" t="s">
        <v>26</v>
      </c>
    </row>
    <row r="12" spans="1:3" x14ac:dyDescent="0.25">
      <c r="A12" t="s">
        <v>23</v>
      </c>
      <c r="B12" t="s">
        <v>27</v>
      </c>
    </row>
    <row r="13" spans="1:3" x14ac:dyDescent="0.25">
      <c r="A13" t="s">
        <v>24</v>
      </c>
      <c r="B13" t="s">
        <v>28</v>
      </c>
    </row>
    <row r="14" spans="1:3" x14ac:dyDescent="0.25">
      <c r="A14" t="s">
        <v>25</v>
      </c>
      <c r="B14" t="s">
        <v>28</v>
      </c>
    </row>
    <row r="16" spans="1:3" x14ac:dyDescent="0.25">
      <c r="A16" t="s">
        <v>34</v>
      </c>
      <c r="B16" t="s">
        <v>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B1" workbookViewId="0">
      <selection activeCell="O50" sqref="O50"/>
    </sheetView>
  </sheetViews>
  <sheetFormatPr defaultRowHeight="15" x14ac:dyDescent="0.25"/>
  <cols>
    <col min="1" max="1" width="0" hidden="1" customWidth="1"/>
    <col min="2" max="2" width="8.28515625" style="2" bestFit="1" customWidth="1"/>
    <col min="3" max="3" width="19.5703125" bestFit="1" customWidth="1"/>
    <col min="4" max="4" width="26.140625" bestFit="1" customWidth="1"/>
    <col min="5" max="5" width="9.140625" style="2"/>
    <col min="6" max="6" width="8.7109375" style="2" hidden="1" customWidth="1"/>
    <col min="7" max="7" width="8.28515625" style="2" bestFit="1" customWidth="1"/>
    <col min="8" max="8" width="18.85546875" bestFit="1" customWidth="1"/>
    <col min="9" max="9" width="28" bestFit="1" customWidth="1"/>
    <col min="10" max="10" width="9.140625" style="2"/>
    <col min="13" max="13" width="16.7109375" customWidth="1"/>
    <col min="14" max="14" width="21" customWidth="1"/>
    <col min="15" max="15" width="12" customWidth="1"/>
    <col min="18" max="18" width="16.85546875" customWidth="1"/>
    <col min="19" max="19" width="15.5703125" customWidth="1"/>
  </cols>
  <sheetData>
    <row r="1" spans="1:20" x14ac:dyDescent="0.25">
      <c r="B1" s="6" t="s">
        <v>37</v>
      </c>
      <c r="L1" s="6" t="s">
        <v>37</v>
      </c>
      <c r="M1" s="36"/>
      <c r="N1" s="36"/>
      <c r="O1" s="36"/>
      <c r="P1" s="36"/>
      <c r="Q1" s="36"/>
      <c r="R1" s="36"/>
      <c r="S1" s="36"/>
      <c r="T1" s="36"/>
    </row>
    <row r="2" spans="1:20" x14ac:dyDescent="0.25">
      <c r="B2" s="5" t="s">
        <v>130</v>
      </c>
      <c r="C2" s="5"/>
      <c r="E2" s="4"/>
      <c r="F2" s="4"/>
      <c r="G2" s="4"/>
      <c r="H2" s="5"/>
      <c r="I2" s="5"/>
      <c r="J2" s="4"/>
      <c r="L2" s="36" t="s">
        <v>131</v>
      </c>
      <c r="M2" s="36"/>
      <c r="N2" s="36"/>
      <c r="O2" s="36"/>
      <c r="P2" s="36"/>
      <c r="Q2" s="36"/>
      <c r="R2" s="36"/>
      <c r="S2" s="36"/>
      <c r="T2" s="36"/>
    </row>
    <row r="3" spans="1:20" x14ac:dyDescent="0.25">
      <c r="B3" s="4" t="s">
        <v>0</v>
      </c>
      <c r="C3" s="5"/>
      <c r="D3" s="5"/>
      <c r="E3" s="7"/>
      <c r="F3" s="4"/>
      <c r="G3" s="4" t="s">
        <v>1</v>
      </c>
      <c r="H3" s="5"/>
      <c r="I3" s="5"/>
      <c r="J3" s="4"/>
      <c r="L3" s="4" t="s">
        <v>0</v>
      </c>
      <c r="M3" s="5"/>
      <c r="N3" s="5"/>
      <c r="O3" s="5"/>
      <c r="P3" s="7"/>
      <c r="Q3" s="36" t="s">
        <v>1</v>
      </c>
      <c r="R3" s="36"/>
      <c r="S3" s="36"/>
      <c r="T3" s="36"/>
    </row>
    <row r="4" spans="1:20" x14ac:dyDescent="0.25">
      <c r="A4" t="s">
        <v>20</v>
      </c>
      <c r="B4" s="9" t="s">
        <v>2</v>
      </c>
      <c r="C4" s="10" t="s">
        <v>3</v>
      </c>
      <c r="D4" s="10" t="s">
        <v>4</v>
      </c>
      <c r="E4" s="11" t="s">
        <v>5</v>
      </c>
      <c r="F4" s="9" t="s">
        <v>20</v>
      </c>
      <c r="G4" s="9" t="s">
        <v>2</v>
      </c>
      <c r="H4" s="10" t="s">
        <v>3</v>
      </c>
      <c r="I4" s="10" t="s">
        <v>4</v>
      </c>
      <c r="J4" s="9" t="s">
        <v>5</v>
      </c>
      <c r="L4" s="30" t="s">
        <v>2</v>
      </c>
      <c r="M4" s="31" t="s">
        <v>3</v>
      </c>
      <c r="N4" s="31" t="s">
        <v>4</v>
      </c>
      <c r="O4" s="32" t="s">
        <v>5</v>
      </c>
      <c r="Q4" s="44" t="s">
        <v>2</v>
      </c>
      <c r="R4" s="44" t="s">
        <v>3</v>
      </c>
      <c r="S4" s="44" t="s">
        <v>4</v>
      </c>
      <c r="T4" s="44" t="s">
        <v>5</v>
      </c>
    </row>
    <row r="5" spans="1:20" ht="18.75" x14ac:dyDescent="0.25">
      <c r="A5">
        <v>1</v>
      </c>
      <c r="B5" s="12">
        <v>1</v>
      </c>
      <c r="C5" s="13" t="s">
        <v>15</v>
      </c>
      <c r="D5" s="14" t="s">
        <v>55</v>
      </c>
      <c r="E5" s="13">
        <v>16</v>
      </c>
      <c r="F5" s="3">
        <v>1</v>
      </c>
      <c r="G5" s="16">
        <v>1</v>
      </c>
      <c r="H5" s="17" t="s">
        <v>8</v>
      </c>
      <c r="I5" s="18" t="s">
        <v>116</v>
      </c>
      <c r="J5" s="17">
        <v>26</v>
      </c>
      <c r="L5" s="38">
        <v>12</v>
      </c>
      <c r="M5" s="38" t="s">
        <v>14</v>
      </c>
      <c r="N5" s="38" t="s">
        <v>40</v>
      </c>
      <c r="O5" s="46">
        <v>1</v>
      </c>
      <c r="Q5" s="45">
        <v>25</v>
      </c>
      <c r="R5" s="45" t="s">
        <v>18</v>
      </c>
      <c r="S5" s="45" t="s">
        <v>80</v>
      </c>
      <c r="T5" s="45">
        <v>1</v>
      </c>
    </row>
    <row r="6" spans="1:20" ht="18.75" x14ac:dyDescent="0.25">
      <c r="A6">
        <v>1</v>
      </c>
      <c r="B6" s="12">
        <v>2</v>
      </c>
      <c r="C6" s="13" t="s">
        <v>18</v>
      </c>
      <c r="D6" s="14" t="s">
        <v>70</v>
      </c>
      <c r="E6" s="13">
        <v>26</v>
      </c>
      <c r="F6" s="3">
        <v>1</v>
      </c>
      <c r="G6" s="16">
        <v>2</v>
      </c>
      <c r="H6" s="17" t="s">
        <v>8</v>
      </c>
      <c r="I6" s="18" t="s">
        <v>97</v>
      </c>
      <c r="J6" s="17">
        <v>17</v>
      </c>
      <c r="L6" s="38">
        <v>23</v>
      </c>
      <c r="M6" s="38" t="s">
        <v>14</v>
      </c>
      <c r="N6" s="38" t="s">
        <v>41</v>
      </c>
      <c r="O6" s="46">
        <v>2</v>
      </c>
      <c r="Q6" s="45">
        <v>32</v>
      </c>
      <c r="R6" s="45" t="s">
        <v>18</v>
      </c>
      <c r="S6" s="45" t="s">
        <v>81</v>
      </c>
      <c r="T6" s="45">
        <v>2</v>
      </c>
    </row>
    <row r="7" spans="1:20" ht="18.75" x14ac:dyDescent="0.25">
      <c r="A7">
        <v>1</v>
      </c>
      <c r="B7" s="15">
        <v>3</v>
      </c>
      <c r="C7" s="13" t="s">
        <v>7</v>
      </c>
      <c r="D7" s="14" t="s">
        <v>74</v>
      </c>
      <c r="E7" s="13">
        <v>26</v>
      </c>
      <c r="F7" s="3">
        <v>1</v>
      </c>
      <c r="G7" s="16">
        <v>3</v>
      </c>
      <c r="H7" s="17" t="s">
        <v>83</v>
      </c>
      <c r="I7" s="18" t="s">
        <v>99</v>
      </c>
      <c r="J7" s="17">
        <v>19</v>
      </c>
      <c r="L7" s="38">
        <v>11</v>
      </c>
      <c r="M7" s="38" t="s">
        <v>8</v>
      </c>
      <c r="N7" s="38" t="s">
        <v>42</v>
      </c>
      <c r="O7" s="46">
        <v>3</v>
      </c>
      <c r="Q7" s="45">
        <v>38</v>
      </c>
      <c r="R7" s="45" t="s">
        <v>19</v>
      </c>
      <c r="S7" s="45" t="s">
        <v>82</v>
      </c>
      <c r="T7" s="45">
        <v>3</v>
      </c>
    </row>
    <row r="8" spans="1:20" ht="18.75" x14ac:dyDescent="0.25">
      <c r="A8">
        <v>1</v>
      </c>
      <c r="B8" s="12">
        <v>4</v>
      </c>
      <c r="C8" s="13" t="s">
        <v>7</v>
      </c>
      <c r="D8" s="14" t="s">
        <v>50</v>
      </c>
      <c r="E8" s="13">
        <v>11</v>
      </c>
      <c r="F8" s="3">
        <v>1</v>
      </c>
      <c r="G8" s="16">
        <v>4</v>
      </c>
      <c r="H8" s="17" t="s">
        <v>14</v>
      </c>
      <c r="I8" s="18" t="s">
        <v>91</v>
      </c>
      <c r="J8" s="17">
        <v>11</v>
      </c>
      <c r="L8" s="38">
        <v>14</v>
      </c>
      <c r="M8" s="38" t="s">
        <v>10</v>
      </c>
      <c r="N8" s="38" t="s">
        <v>43</v>
      </c>
      <c r="O8" s="46">
        <v>4</v>
      </c>
      <c r="Q8" s="45">
        <v>15</v>
      </c>
      <c r="R8" s="45" t="s">
        <v>83</v>
      </c>
      <c r="S8" s="45" t="s">
        <v>84</v>
      </c>
      <c r="T8" s="45">
        <v>4</v>
      </c>
    </row>
    <row r="9" spans="1:20" ht="18.75" x14ac:dyDescent="0.25">
      <c r="A9">
        <v>1</v>
      </c>
      <c r="B9" s="12">
        <v>5</v>
      </c>
      <c r="C9" s="13" t="s">
        <v>15</v>
      </c>
      <c r="D9" s="14" t="s">
        <v>77</v>
      </c>
      <c r="E9" s="13">
        <v>26</v>
      </c>
      <c r="F9" s="3">
        <v>1</v>
      </c>
      <c r="G9" s="16">
        <v>5</v>
      </c>
      <c r="H9" s="17" t="s">
        <v>6</v>
      </c>
      <c r="I9" s="18" t="s">
        <v>106</v>
      </c>
      <c r="J9" s="17">
        <v>26</v>
      </c>
      <c r="L9" s="38">
        <v>16</v>
      </c>
      <c r="M9" s="38" t="s">
        <v>14</v>
      </c>
      <c r="N9" s="38" t="s">
        <v>44</v>
      </c>
      <c r="O9" s="46">
        <v>5</v>
      </c>
      <c r="Q9" s="45">
        <v>8</v>
      </c>
      <c r="R9" s="45" t="s">
        <v>14</v>
      </c>
      <c r="S9" s="45" t="s">
        <v>85</v>
      </c>
      <c r="T9" s="45">
        <v>5</v>
      </c>
    </row>
    <row r="10" spans="1:20" ht="18.75" x14ac:dyDescent="0.25">
      <c r="A10">
        <v>1</v>
      </c>
      <c r="B10" s="12">
        <v>6</v>
      </c>
      <c r="C10" s="13" t="s">
        <v>16</v>
      </c>
      <c r="D10" s="14" t="s">
        <v>52</v>
      </c>
      <c r="E10" s="13">
        <v>13</v>
      </c>
      <c r="F10" s="3">
        <v>1</v>
      </c>
      <c r="G10" s="16">
        <v>6</v>
      </c>
      <c r="H10" s="17" t="s">
        <v>14</v>
      </c>
      <c r="I10" s="18" t="s">
        <v>119</v>
      </c>
      <c r="J10" s="17">
        <v>26</v>
      </c>
      <c r="L10" s="38">
        <v>29</v>
      </c>
      <c r="M10" s="38" t="s">
        <v>11</v>
      </c>
      <c r="N10" s="38" t="s">
        <v>45</v>
      </c>
      <c r="O10" s="46">
        <v>6</v>
      </c>
      <c r="Q10" s="45">
        <v>28</v>
      </c>
      <c r="R10" s="45" t="s">
        <v>13</v>
      </c>
      <c r="S10" s="45" t="s">
        <v>86</v>
      </c>
      <c r="T10" s="45">
        <v>6</v>
      </c>
    </row>
    <row r="11" spans="1:20" ht="18.75" x14ac:dyDescent="0.25">
      <c r="A11">
        <v>1</v>
      </c>
      <c r="B11" s="12">
        <v>7</v>
      </c>
      <c r="C11" s="13" t="s">
        <v>15</v>
      </c>
      <c r="D11" s="14" t="s">
        <v>49</v>
      </c>
      <c r="E11" s="13">
        <v>10</v>
      </c>
      <c r="F11" s="3">
        <v>1</v>
      </c>
      <c r="G11" s="16">
        <v>7</v>
      </c>
      <c r="H11" s="17" t="s">
        <v>6</v>
      </c>
      <c r="I11" s="18" t="s">
        <v>96</v>
      </c>
      <c r="J11" s="17">
        <v>16</v>
      </c>
      <c r="L11" s="38">
        <v>37</v>
      </c>
      <c r="M11" s="38" t="s">
        <v>7</v>
      </c>
      <c r="N11" s="38" t="s">
        <v>46</v>
      </c>
      <c r="O11" s="46">
        <v>7</v>
      </c>
      <c r="Q11" s="45">
        <v>13</v>
      </c>
      <c r="R11" s="45" t="s">
        <v>18</v>
      </c>
      <c r="S11" s="45" t="s">
        <v>87</v>
      </c>
      <c r="T11" s="45">
        <v>7</v>
      </c>
    </row>
    <row r="12" spans="1:20" ht="18.75" x14ac:dyDescent="0.25">
      <c r="A12">
        <v>1</v>
      </c>
      <c r="B12" s="12">
        <v>8</v>
      </c>
      <c r="C12" s="13" t="s">
        <v>16</v>
      </c>
      <c r="D12" s="14" t="s">
        <v>79</v>
      </c>
      <c r="E12" s="13">
        <v>26</v>
      </c>
      <c r="F12" s="3">
        <v>1</v>
      </c>
      <c r="G12" s="16">
        <v>8</v>
      </c>
      <c r="H12" s="17" t="s">
        <v>14</v>
      </c>
      <c r="I12" s="18" t="s">
        <v>85</v>
      </c>
      <c r="J12" s="17">
        <v>5</v>
      </c>
      <c r="L12" s="38">
        <v>27</v>
      </c>
      <c r="M12" s="38" t="s">
        <v>13</v>
      </c>
      <c r="N12" s="38" t="s">
        <v>47</v>
      </c>
      <c r="O12" s="46">
        <v>8</v>
      </c>
      <c r="Q12" s="45">
        <v>12</v>
      </c>
      <c r="R12" s="45" t="s">
        <v>11</v>
      </c>
      <c r="S12" s="45" t="s">
        <v>88</v>
      </c>
      <c r="T12" s="45">
        <v>8</v>
      </c>
    </row>
    <row r="13" spans="1:20" ht="18.75" x14ac:dyDescent="0.25">
      <c r="A13">
        <v>1</v>
      </c>
      <c r="B13" s="12">
        <v>9</v>
      </c>
      <c r="C13" s="13" t="s">
        <v>13</v>
      </c>
      <c r="D13" s="14" t="s">
        <v>67</v>
      </c>
      <c r="E13" s="13">
        <v>26</v>
      </c>
      <c r="F13" s="3">
        <v>1</v>
      </c>
      <c r="G13" s="16">
        <v>9</v>
      </c>
      <c r="H13" s="17" t="s">
        <v>6</v>
      </c>
      <c r="I13" s="18" t="s">
        <v>105</v>
      </c>
      <c r="J13" s="17">
        <v>26</v>
      </c>
      <c r="L13" s="38">
        <v>33</v>
      </c>
      <c r="M13" s="38" t="s">
        <v>14</v>
      </c>
      <c r="N13" s="38" t="s">
        <v>48</v>
      </c>
      <c r="O13" s="46">
        <v>9</v>
      </c>
      <c r="Q13" s="45">
        <v>43</v>
      </c>
      <c r="R13" s="45" t="s">
        <v>9</v>
      </c>
      <c r="S13" s="45" t="s">
        <v>89</v>
      </c>
      <c r="T13" s="45">
        <v>9</v>
      </c>
    </row>
    <row r="14" spans="1:20" ht="18.75" x14ac:dyDescent="0.25">
      <c r="A14">
        <v>1</v>
      </c>
      <c r="B14" s="12">
        <v>10</v>
      </c>
      <c r="C14" s="13" t="s">
        <v>15</v>
      </c>
      <c r="D14" s="14" t="s">
        <v>76</v>
      </c>
      <c r="E14" s="13">
        <v>26</v>
      </c>
      <c r="F14" s="3">
        <v>1</v>
      </c>
      <c r="G14" s="16">
        <v>10</v>
      </c>
      <c r="H14" s="17" t="s">
        <v>7</v>
      </c>
      <c r="I14" s="18" t="s">
        <v>114</v>
      </c>
      <c r="J14" s="17">
        <v>26</v>
      </c>
      <c r="L14" s="38">
        <v>7</v>
      </c>
      <c r="M14" s="38" t="s">
        <v>15</v>
      </c>
      <c r="N14" s="38" t="s">
        <v>49</v>
      </c>
      <c r="O14" s="46">
        <v>10</v>
      </c>
      <c r="Q14" s="45">
        <v>31</v>
      </c>
      <c r="R14" s="45" t="s">
        <v>10</v>
      </c>
      <c r="S14" s="45" t="s">
        <v>90</v>
      </c>
      <c r="T14" s="45">
        <v>10</v>
      </c>
    </row>
    <row r="15" spans="1:20" ht="18.75" x14ac:dyDescent="0.25">
      <c r="A15">
        <v>1</v>
      </c>
      <c r="B15" s="12">
        <v>11</v>
      </c>
      <c r="C15" s="13" t="s">
        <v>8</v>
      </c>
      <c r="D15" s="14" t="s">
        <v>42</v>
      </c>
      <c r="E15" s="13">
        <v>3</v>
      </c>
      <c r="F15" s="2">
        <v>1</v>
      </c>
      <c r="G15" s="16">
        <v>11</v>
      </c>
      <c r="H15" s="17" t="s">
        <v>83</v>
      </c>
      <c r="I15" s="18" t="s">
        <v>95</v>
      </c>
      <c r="J15" s="17">
        <v>15</v>
      </c>
      <c r="L15" s="42">
        <v>4</v>
      </c>
      <c r="M15" s="42" t="s">
        <v>7</v>
      </c>
      <c r="N15" s="42" t="s">
        <v>50</v>
      </c>
      <c r="O15" s="47">
        <v>11</v>
      </c>
      <c r="Q15" s="37">
        <v>4</v>
      </c>
      <c r="R15" s="37" t="s">
        <v>14</v>
      </c>
      <c r="S15" s="37" t="s">
        <v>91</v>
      </c>
      <c r="T15" s="37">
        <v>11</v>
      </c>
    </row>
    <row r="16" spans="1:20" ht="18.75" x14ac:dyDescent="0.25">
      <c r="A16">
        <v>1</v>
      </c>
      <c r="B16" s="12">
        <v>12</v>
      </c>
      <c r="C16" s="13" t="s">
        <v>14</v>
      </c>
      <c r="D16" s="14" t="s">
        <v>40</v>
      </c>
      <c r="E16" s="13">
        <v>1</v>
      </c>
      <c r="F16" s="2">
        <v>1</v>
      </c>
      <c r="G16" s="16">
        <v>12</v>
      </c>
      <c r="H16" s="17" t="s">
        <v>11</v>
      </c>
      <c r="I16" s="18" t="s">
        <v>88</v>
      </c>
      <c r="J16" s="17">
        <v>8</v>
      </c>
      <c r="L16" s="42">
        <v>40</v>
      </c>
      <c r="M16" s="42" t="s">
        <v>6</v>
      </c>
      <c r="N16" s="42" t="s">
        <v>51</v>
      </c>
      <c r="O16" s="47">
        <v>12</v>
      </c>
      <c r="Q16" s="37">
        <v>16</v>
      </c>
      <c r="R16" s="37" t="s">
        <v>7</v>
      </c>
      <c r="S16" s="37" t="s">
        <v>92</v>
      </c>
      <c r="T16" s="37">
        <v>12</v>
      </c>
    </row>
    <row r="17" spans="1:20" ht="18.75" x14ac:dyDescent="0.25">
      <c r="A17">
        <v>1</v>
      </c>
      <c r="B17" s="12">
        <v>13</v>
      </c>
      <c r="C17" s="13" t="s">
        <v>6</v>
      </c>
      <c r="D17" s="14" t="s">
        <v>60</v>
      </c>
      <c r="E17" s="13">
        <v>21</v>
      </c>
      <c r="F17" s="2">
        <v>1</v>
      </c>
      <c r="G17" s="16">
        <v>13</v>
      </c>
      <c r="H17" s="17" t="s">
        <v>18</v>
      </c>
      <c r="I17" s="18" t="s">
        <v>87</v>
      </c>
      <c r="J17" s="17">
        <v>7</v>
      </c>
      <c r="L17" s="42">
        <v>6</v>
      </c>
      <c r="M17" s="42" t="s">
        <v>16</v>
      </c>
      <c r="N17" s="42" t="s">
        <v>52</v>
      </c>
      <c r="O17" s="47">
        <v>13</v>
      </c>
      <c r="Q17" s="37">
        <v>29</v>
      </c>
      <c r="R17" s="37" t="s">
        <v>9</v>
      </c>
      <c r="S17" s="37" t="s">
        <v>93</v>
      </c>
      <c r="T17" s="37">
        <v>13</v>
      </c>
    </row>
    <row r="18" spans="1:20" ht="18.75" x14ac:dyDescent="0.25">
      <c r="A18">
        <v>1</v>
      </c>
      <c r="B18" s="12">
        <v>14</v>
      </c>
      <c r="C18" s="13" t="s">
        <v>10</v>
      </c>
      <c r="D18" s="14" t="s">
        <v>43</v>
      </c>
      <c r="E18" s="13">
        <v>4</v>
      </c>
      <c r="F18" s="2">
        <v>1</v>
      </c>
      <c r="G18" s="16">
        <v>14</v>
      </c>
      <c r="H18" s="17" t="s">
        <v>14</v>
      </c>
      <c r="I18" s="18" t="s">
        <v>120</v>
      </c>
      <c r="J18" s="17">
        <v>26</v>
      </c>
      <c r="L18" s="42">
        <v>39</v>
      </c>
      <c r="M18" s="42" t="s">
        <v>11</v>
      </c>
      <c r="N18" s="42" t="s">
        <v>53</v>
      </c>
      <c r="O18" s="47">
        <v>14</v>
      </c>
      <c r="Q18" s="37">
        <v>24</v>
      </c>
      <c r="R18" s="37" t="s">
        <v>83</v>
      </c>
      <c r="S18" s="37" t="s">
        <v>94</v>
      </c>
      <c r="T18" s="37">
        <v>14</v>
      </c>
    </row>
    <row r="19" spans="1:20" ht="18.75" x14ac:dyDescent="0.25">
      <c r="A19">
        <v>1</v>
      </c>
      <c r="B19" s="12">
        <v>15</v>
      </c>
      <c r="C19" s="13" t="s">
        <v>10</v>
      </c>
      <c r="D19" s="14" t="s">
        <v>61</v>
      </c>
      <c r="E19" s="13">
        <v>22</v>
      </c>
      <c r="F19" s="2">
        <v>1</v>
      </c>
      <c r="G19" s="16">
        <v>15</v>
      </c>
      <c r="H19" s="17" t="s">
        <v>83</v>
      </c>
      <c r="I19" s="18" t="s">
        <v>84</v>
      </c>
      <c r="J19" s="17">
        <v>4</v>
      </c>
      <c r="L19" s="42">
        <v>21</v>
      </c>
      <c r="M19" s="42" t="s">
        <v>11</v>
      </c>
      <c r="N19" s="42" t="s">
        <v>54</v>
      </c>
      <c r="O19" s="47">
        <v>15</v>
      </c>
      <c r="Q19" s="37">
        <v>11</v>
      </c>
      <c r="R19" s="37" t="s">
        <v>83</v>
      </c>
      <c r="S19" s="37" t="s">
        <v>95</v>
      </c>
      <c r="T19" s="37">
        <v>15</v>
      </c>
    </row>
    <row r="20" spans="1:20" ht="18.75" x14ac:dyDescent="0.25">
      <c r="A20">
        <v>1</v>
      </c>
      <c r="B20" s="12">
        <v>16</v>
      </c>
      <c r="C20" s="13" t="s">
        <v>14</v>
      </c>
      <c r="D20" s="14" t="s">
        <v>44</v>
      </c>
      <c r="E20" s="13">
        <v>5</v>
      </c>
      <c r="F20" s="2">
        <v>1</v>
      </c>
      <c r="G20" s="16">
        <v>16</v>
      </c>
      <c r="H20" s="17" t="s">
        <v>7</v>
      </c>
      <c r="I20" s="18" t="s">
        <v>92</v>
      </c>
      <c r="J20" s="17">
        <v>12</v>
      </c>
      <c r="L20" s="42">
        <v>1</v>
      </c>
      <c r="M20" s="42" t="s">
        <v>15</v>
      </c>
      <c r="N20" s="42" t="s">
        <v>55</v>
      </c>
      <c r="O20" s="47">
        <v>16</v>
      </c>
      <c r="Q20" s="37">
        <v>7</v>
      </c>
      <c r="R20" s="37" t="s">
        <v>6</v>
      </c>
      <c r="S20" s="37" t="s">
        <v>96</v>
      </c>
      <c r="T20" s="37">
        <v>16</v>
      </c>
    </row>
    <row r="21" spans="1:20" ht="18.75" x14ac:dyDescent="0.25">
      <c r="A21">
        <v>1</v>
      </c>
      <c r="B21" s="12">
        <v>17</v>
      </c>
      <c r="C21" s="13" t="s">
        <v>7</v>
      </c>
      <c r="D21" s="14" t="s">
        <v>73</v>
      </c>
      <c r="E21" s="13">
        <v>26</v>
      </c>
      <c r="F21" s="2">
        <v>1</v>
      </c>
      <c r="G21" s="16">
        <v>17</v>
      </c>
      <c r="H21" s="17" t="s">
        <v>9</v>
      </c>
      <c r="I21" s="18" t="s">
        <v>110</v>
      </c>
      <c r="J21" s="17">
        <v>26</v>
      </c>
      <c r="L21" s="42">
        <v>25</v>
      </c>
      <c r="M21" s="42" t="s">
        <v>8</v>
      </c>
      <c r="N21" s="42" t="s">
        <v>56</v>
      </c>
      <c r="O21" s="47">
        <v>17</v>
      </c>
      <c r="Q21" s="37">
        <v>2</v>
      </c>
      <c r="R21" s="37" t="s">
        <v>8</v>
      </c>
      <c r="S21" s="37" t="s">
        <v>97</v>
      </c>
      <c r="T21" s="37">
        <v>17</v>
      </c>
    </row>
    <row r="22" spans="1:20" ht="18.75" x14ac:dyDescent="0.25">
      <c r="A22">
        <v>1</v>
      </c>
      <c r="B22" s="12">
        <v>18</v>
      </c>
      <c r="C22" s="13" t="s">
        <v>16</v>
      </c>
      <c r="D22" s="14" t="s">
        <v>78</v>
      </c>
      <c r="E22" s="13">
        <v>26</v>
      </c>
      <c r="F22" s="2">
        <v>1</v>
      </c>
      <c r="G22" s="16">
        <v>18</v>
      </c>
      <c r="H22" s="17" t="s">
        <v>8</v>
      </c>
      <c r="I22" s="18" t="s">
        <v>118</v>
      </c>
      <c r="J22" s="17">
        <v>26</v>
      </c>
      <c r="L22" s="42">
        <v>19</v>
      </c>
      <c r="M22" s="42" t="s">
        <v>16</v>
      </c>
      <c r="N22" s="42" t="s">
        <v>57</v>
      </c>
      <c r="O22" s="47">
        <v>18</v>
      </c>
      <c r="Q22" s="37">
        <v>60</v>
      </c>
      <c r="R22" s="37" t="s">
        <v>10</v>
      </c>
      <c r="S22" s="37" t="s">
        <v>98</v>
      </c>
      <c r="T22" s="37">
        <v>18</v>
      </c>
    </row>
    <row r="23" spans="1:20" ht="18.75" x14ac:dyDescent="0.25">
      <c r="A23">
        <v>1</v>
      </c>
      <c r="B23" s="12">
        <v>19</v>
      </c>
      <c r="C23" s="13" t="s">
        <v>16</v>
      </c>
      <c r="D23" s="14" t="s">
        <v>57</v>
      </c>
      <c r="E23" s="13">
        <v>18</v>
      </c>
      <c r="F23" s="2">
        <v>1</v>
      </c>
      <c r="G23" s="16">
        <v>19</v>
      </c>
      <c r="H23" s="17" t="s">
        <v>8</v>
      </c>
      <c r="I23" s="18" t="s">
        <v>117</v>
      </c>
      <c r="J23" s="17">
        <v>26</v>
      </c>
      <c r="L23" s="42">
        <v>24</v>
      </c>
      <c r="M23" s="42" t="s">
        <v>13</v>
      </c>
      <c r="N23" s="42" t="s">
        <v>58</v>
      </c>
      <c r="O23" s="47">
        <v>19</v>
      </c>
      <c r="Q23" s="37">
        <v>3</v>
      </c>
      <c r="R23" s="37" t="s">
        <v>83</v>
      </c>
      <c r="S23" s="37" t="s">
        <v>99</v>
      </c>
      <c r="T23" s="37">
        <v>19</v>
      </c>
    </row>
    <row r="24" spans="1:20" ht="18.75" x14ac:dyDescent="0.25">
      <c r="A24">
        <v>1</v>
      </c>
      <c r="B24" s="12">
        <v>20</v>
      </c>
      <c r="C24" s="13" t="s">
        <v>8</v>
      </c>
      <c r="D24" s="14" t="s">
        <v>63</v>
      </c>
      <c r="E24" s="13">
        <v>24</v>
      </c>
      <c r="F24" s="2">
        <v>1</v>
      </c>
      <c r="G24" s="16">
        <v>20</v>
      </c>
      <c r="H24" s="17" t="s">
        <v>13</v>
      </c>
      <c r="I24" s="18" t="s">
        <v>109</v>
      </c>
      <c r="J24" s="17">
        <v>26</v>
      </c>
      <c r="L24" s="42">
        <v>36</v>
      </c>
      <c r="M24" s="42" t="s">
        <v>10</v>
      </c>
      <c r="N24" s="42" t="s">
        <v>59</v>
      </c>
      <c r="O24" s="47">
        <v>20</v>
      </c>
      <c r="Q24" s="37">
        <v>73</v>
      </c>
      <c r="R24" s="37" t="s">
        <v>18</v>
      </c>
      <c r="S24" s="37" t="s">
        <v>100</v>
      </c>
      <c r="T24" s="37">
        <v>20</v>
      </c>
    </row>
    <row r="25" spans="1:20" ht="18.75" x14ac:dyDescent="0.25">
      <c r="A25">
        <v>1</v>
      </c>
      <c r="B25" s="12">
        <v>21</v>
      </c>
      <c r="C25" s="13" t="s">
        <v>11</v>
      </c>
      <c r="D25" s="14" t="s">
        <v>54</v>
      </c>
      <c r="E25" s="13">
        <v>15</v>
      </c>
      <c r="F25" s="2">
        <v>1</v>
      </c>
      <c r="G25" s="16">
        <v>21</v>
      </c>
      <c r="H25" s="17" t="s">
        <v>17</v>
      </c>
      <c r="I25" s="18" t="s">
        <v>122</v>
      </c>
      <c r="J25" s="17">
        <v>26</v>
      </c>
      <c r="L25" s="42">
        <v>13</v>
      </c>
      <c r="M25" s="42" t="s">
        <v>6</v>
      </c>
      <c r="N25" s="42" t="s">
        <v>60</v>
      </c>
      <c r="O25" s="47">
        <v>21</v>
      </c>
      <c r="Q25" s="37">
        <v>35</v>
      </c>
      <c r="R25" s="37" t="s">
        <v>17</v>
      </c>
      <c r="S25" s="37" t="s">
        <v>101</v>
      </c>
      <c r="T25" s="37">
        <v>21</v>
      </c>
    </row>
    <row r="26" spans="1:20" ht="18.75" x14ac:dyDescent="0.25">
      <c r="A26">
        <v>1</v>
      </c>
      <c r="B26" s="12">
        <v>22</v>
      </c>
      <c r="C26" s="13" t="s">
        <v>18</v>
      </c>
      <c r="D26" s="14" t="s">
        <v>71</v>
      </c>
      <c r="E26" s="13">
        <v>26</v>
      </c>
      <c r="F26" s="2">
        <v>1</v>
      </c>
      <c r="G26" s="16">
        <v>22</v>
      </c>
      <c r="H26" s="17" t="s">
        <v>7</v>
      </c>
      <c r="I26" s="18" t="s">
        <v>115</v>
      </c>
      <c r="J26" s="17">
        <v>26</v>
      </c>
      <c r="L26" s="42">
        <v>15</v>
      </c>
      <c r="M26" s="42" t="s">
        <v>10</v>
      </c>
      <c r="N26" s="42" t="s">
        <v>61</v>
      </c>
      <c r="O26" s="47">
        <v>22</v>
      </c>
      <c r="Q26" s="37">
        <v>40</v>
      </c>
      <c r="R26" s="37" t="s">
        <v>11</v>
      </c>
      <c r="S26" s="37" t="s">
        <v>12</v>
      </c>
      <c r="T26" s="37">
        <v>22</v>
      </c>
    </row>
    <row r="27" spans="1:20" ht="18.75" x14ac:dyDescent="0.25">
      <c r="A27">
        <v>1</v>
      </c>
      <c r="B27" s="12">
        <v>23</v>
      </c>
      <c r="C27" s="13" t="s">
        <v>14</v>
      </c>
      <c r="D27" s="14" t="s">
        <v>41</v>
      </c>
      <c r="E27" s="13">
        <v>2</v>
      </c>
      <c r="F27" s="2">
        <v>1</v>
      </c>
      <c r="G27" s="16">
        <v>23</v>
      </c>
      <c r="H27" s="17" t="s">
        <v>11</v>
      </c>
      <c r="I27" s="18" t="s">
        <v>121</v>
      </c>
      <c r="J27" s="17">
        <v>26</v>
      </c>
      <c r="L27" s="42">
        <v>31</v>
      </c>
      <c r="M27" s="42" t="s">
        <v>11</v>
      </c>
      <c r="N27" s="42" t="s">
        <v>62</v>
      </c>
      <c r="O27" s="47">
        <v>23</v>
      </c>
      <c r="Q27" s="37">
        <v>80</v>
      </c>
      <c r="R27" s="37" t="s">
        <v>13</v>
      </c>
      <c r="S27" s="37" t="s">
        <v>102</v>
      </c>
      <c r="T27" s="37">
        <v>23</v>
      </c>
    </row>
    <row r="28" spans="1:20" ht="18.75" x14ac:dyDescent="0.25">
      <c r="A28">
        <v>1</v>
      </c>
      <c r="B28" s="12">
        <v>24</v>
      </c>
      <c r="C28" s="13" t="s">
        <v>13</v>
      </c>
      <c r="D28" s="14" t="s">
        <v>58</v>
      </c>
      <c r="E28" s="13">
        <v>19</v>
      </c>
      <c r="F28" s="2">
        <v>1</v>
      </c>
      <c r="G28" s="16">
        <v>24</v>
      </c>
      <c r="H28" s="17" t="s">
        <v>83</v>
      </c>
      <c r="I28" s="18" t="s">
        <v>94</v>
      </c>
      <c r="J28" s="17">
        <v>14</v>
      </c>
      <c r="L28" s="42">
        <v>20</v>
      </c>
      <c r="M28" s="42" t="s">
        <v>8</v>
      </c>
      <c r="N28" s="42" t="s">
        <v>63</v>
      </c>
      <c r="O28" s="47">
        <v>24</v>
      </c>
      <c r="Q28" s="37">
        <v>46</v>
      </c>
      <c r="R28" s="37" t="s">
        <v>10</v>
      </c>
      <c r="S28" s="37" t="s">
        <v>103</v>
      </c>
      <c r="T28" s="37">
        <v>24</v>
      </c>
    </row>
    <row r="29" spans="1:20" ht="18.75" x14ac:dyDescent="0.25">
      <c r="A29">
        <v>1</v>
      </c>
      <c r="B29" s="12">
        <v>25</v>
      </c>
      <c r="C29" s="13" t="s">
        <v>8</v>
      </c>
      <c r="D29" s="14" t="s">
        <v>56</v>
      </c>
      <c r="E29" s="13">
        <v>17</v>
      </c>
      <c r="F29" s="2">
        <v>1</v>
      </c>
      <c r="G29" s="16">
        <v>25</v>
      </c>
      <c r="H29" s="17" t="s">
        <v>18</v>
      </c>
      <c r="I29" s="18" t="s">
        <v>80</v>
      </c>
      <c r="J29" s="17">
        <v>1</v>
      </c>
      <c r="L29" s="42">
        <v>32</v>
      </c>
      <c r="M29" s="42" t="s">
        <v>13</v>
      </c>
      <c r="N29" s="42" t="s">
        <v>64</v>
      </c>
      <c r="O29" s="47">
        <v>25</v>
      </c>
      <c r="Q29" s="37">
        <v>27</v>
      </c>
      <c r="R29" s="37" t="s">
        <v>11</v>
      </c>
      <c r="S29" s="37" t="s">
        <v>104</v>
      </c>
      <c r="T29" s="37">
        <v>25</v>
      </c>
    </row>
    <row r="30" spans="1:20" ht="18.75" x14ac:dyDescent="0.25">
      <c r="A30">
        <v>1</v>
      </c>
      <c r="B30" s="12">
        <v>26</v>
      </c>
      <c r="C30" s="13" t="s">
        <v>18</v>
      </c>
      <c r="D30" s="14" t="s">
        <v>69</v>
      </c>
      <c r="E30" s="13">
        <v>26</v>
      </c>
      <c r="F30" s="2">
        <v>1</v>
      </c>
      <c r="G30" s="16">
        <v>26</v>
      </c>
      <c r="H30" s="17" t="s">
        <v>19</v>
      </c>
      <c r="I30" s="18" t="s">
        <v>125</v>
      </c>
      <c r="J30" s="17">
        <v>26</v>
      </c>
      <c r="L30" s="42">
        <v>2</v>
      </c>
      <c r="M30" s="42" t="s">
        <v>18</v>
      </c>
      <c r="N30" s="42" t="s">
        <v>70</v>
      </c>
      <c r="O30" s="47">
        <v>26</v>
      </c>
      <c r="Q30" s="37">
        <v>1</v>
      </c>
      <c r="R30" s="37" t="s">
        <v>8</v>
      </c>
      <c r="S30" s="37" t="s">
        <v>116</v>
      </c>
      <c r="T30" s="37">
        <v>26</v>
      </c>
    </row>
    <row r="31" spans="1:20" ht="18.75" x14ac:dyDescent="0.25">
      <c r="A31">
        <v>1</v>
      </c>
      <c r="B31" s="12">
        <v>27</v>
      </c>
      <c r="C31" s="13" t="s">
        <v>13</v>
      </c>
      <c r="D31" s="14" t="s">
        <v>47</v>
      </c>
      <c r="E31" s="13">
        <v>8</v>
      </c>
      <c r="F31" s="2">
        <v>1</v>
      </c>
      <c r="G31" s="16">
        <v>27</v>
      </c>
      <c r="H31" s="17" t="s">
        <v>11</v>
      </c>
      <c r="I31" s="18" t="s">
        <v>104</v>
      </c>
      <c r="J31" s="17">
        <v>25</v>
      </c>
      <c r="L31" s="43">
        <v>3</v>
      </c>
      <c r="M31" s="42" t="s">
        <v>7</v>
      </c>
      <c r="N31" s="42" t="s">
        <v>74</v>
      </c>
      <c r="O31" s="47">
        <v>26</v>
      </c>
      <c r="Q31" s="37">
        <v>5</v>
      </c>
      <c r="R31" s="37" t="s">
        <v>6</v>
      </c>
      <c r="S31" s="37" t="s">
        <v>106</v>
      </c>
      <c r="T31" s="37">
        <v>26</v>
      </c>
    </row>
    <row r="32" spans="1:20" ht="18.75" x14ac:dyDescent="0.25">
      <c r="A32">
        <v>1</v>
      </c>
      <c r="B32" s="12">
        <v>28</v>
      </c>
      <c r="C32" s="13" t="s">
        <v>10</v>
      </c>
      <c r="D32" s="14" t="s">
        <v>72</v>
      </c>
      <c r="E32" s="13">
        <v>26</v>
      </c>
      <c r="F32" s="2">
        <v>1</v>
      </c>
      <c r="G32" s="16">
        <v>28</v>
      </c>
      <c r="H32" s="17" t="s">
        <v>13</v>
      </c>
      <c r="I32" s="18" t="s">
        <v>86</v>
      </c>
      <c r="J32" s="17">
        <v>6</v>
      </c>
      <c r="L32" s="42">
        <v>5</v>
      </c>
      <c r="M32" s="42" t="s">
        <v>15</v>
      </c>
      <c r="N32" s="42" t="s">
        <v>77</v>
      </c>
      <c r="O32" s="47">
        <v>26</v>
      </c>
      <c r="Q32" s="37">
        <v>6</v>
      </c>
      <c r="R32" s="37" t="s">
        <v>14</v>
      </c>
      <c r="S32" s="37" t="s">
        <v>119</v>
      </c>
      <c r="T32" s="37">
        <v>26</v>
      </c>
    </row>
    <row r="33" spans="1:20" ht="18.75" x14ac:dyDescent="0.25">
      <c r="A33">
        <v>1</v>
      </c>
      <c r="B33" s="12">
        <v>29</v>
      </c>
      <c r="C33" s="13" t="s">
        <v>11</v>
      </c>
      <c r="D33" s="14" t="s">
        <v>45</v>
      </c>
      <c r="E33" s="13">
        <v>6</v>
      </c>
      <c r="F33" s="2">
        <v>1</v>
      </c>
      <c r="G33" s="16">
        <v>29</v>
      </c>
      <c r="H33" s="17" t="s">
        <v>9</v>
      </c>
      <c r="I33" s="18" t="s">
        <v>93</v>
      </c>
      <c r="J33" s="17">
        <v>13</v>
      </c>
      <c r="L33" s="42">
        <v>8</v>
      </c>
      <c r="M33" s="42" t="s">
        <v>16</v>
      </c>
      <c r="N33" s="42" t="s">
        <v>79</v>
      </c>
      <c r="O33" s="47">
        <v>26</v>
      </c>
      <c r="Q33" s="37">
        <v>9</v>
      </c>
      <c r="R33" s="37" t="s">
        <v>6</v>
      </c>
      <c r="S33" s="37" t="s">
        <v>105</v>
      </c>
      <c r="T33" s="37">
        <v>26</v>
      </c>
    </row>
    <row r="34" spans="1:20" ht="18.75" x14ac:dyDescent="0.25">
      <c r="A34">
        <v>1</v>
      </c>
      <c r="B34" s="12">
        <v>31</v>
      </c>
      <c r="C34" s="13" t="s">
        <v>11</v>
      </c>
      <c r="D34" s="14" t="s">
        <v>62</v>
      </c>
      <c r="E34" s="13">
        <v>23</v>
      </c>
      <c r="F34" s="2">
        <v>1</v>
      </c>
      <c r="G34" s="16">
        <v>30</v>
      </c>
      <c r="H34" s="17" t="s">
        <v>17</v>
      </c>
      <c r="I34" s="18" t="s">
        <v>124</v>
      </c>
      <c r="J34" s="17">
        <v>26</v>
      </c>
      <c r="L34" s="42">
        <v>9</v>
      </c>
      <c r="M34" s="42" t="s">
        <v>13</v>
      </c>
      <c r="N34" s="42" t="s">
        <v>67</v>
      </c>
      <c r="O34" s="47">
        <v>26</v>
      </c>
      <c r="Q34" s="37">
        <v>10</v>
      </c>
      <c r="R34" s="37" t="s">
        <v>7</v>
      </c>
      <c r="S34" s="37" t="s">
        <v>114</v>
      </c>
      <c r="T34" s="37">
        <v>26</v>
      </c>
    </row>
    <row r="35" spans="1:20" ht="18.75" x14ac:dyDescent="0.25">
      <c r="A35">
        <v>1</v>
      </c>
      <c r="B35" s="12">
        <v>32</v>
      </c>
      <c r="C35" s="13" t="s">
        <v>13</v>
      </c>
      <c r="D35" s="14" t="s">
        <v>64</v>
      </c>
      <c r="E35" s="13">
        <v>25</v>
      </c>
      <c r="F35" s="2">
        <v>1</v>
      </c>
      <c r="G35" s="16">
        <v>31</v>
      </c>
      <c r="H35" s="17" t="s">
        <v>10</v>
      </c>
      <c r="I35" s="18" t="s">
        <v>90</v>
      </c>
      <c r="J35" s="17">
        <v>10</v>
      </c>
      <c r="L35" s="42">
        <v>10</v>
      </c>
      <c r="M35" s="42" t="s">
        <v>15</v>
      </c>
      <c r="N35" s="42" t="s">
        <v>76</v>
      </c>
      <c r="O35" s="47">
        <v>26</v>
      </c>
      <c r="Q35" s="37">
        <v>14</v>
      </c>
      <c r="R35" s="37" t="s">
        <v>14</v>
      </c>
      <c r="S35" s="37" t="s">
        <v>120</v>
      </c>
      <c r="T35" s="37">
        <v>26</v>
      </c>
    </row>
    <row r="36" spans="1:20" ht="18.75" x14ac:dyDescent="0.25">
      <c r="A36">
        <v>1</v>
      </c>
      <c r="B36" s="12">
        <v>33</v>
      </c>
      <c r="C36" s="13" t="s">
        <v>14</v>
      </c>
      <c r="D36" s="14" t="s">
        <v>48</v>
      </c>
      <c r="E36" s="13">
        <v>9</v>
      </c>
      <c r="F36" s="2">
        <v>1</v>
      </c>
      <c r="G36" s="16">
        <v>32</v>
      </c>
      <c r="H36" s="17" t="s">
        <v>18</v>
      </c>
      <c r="I36" s="18" t="s">
        <v>81</v>
      </c>
      <c r="J36" s="17">
        <v>2</v>
      </c>
      <c r="L36" s="42">
        <v>17</v>
      </c>
      <c r="M36" s="42" t="s">
        <v>7</v>
      </c>
      <c r="N36" s="42" t="s">
        <v>73</v>
      </c>
      <c r="O36" s="47">
        <v>26</v>
      </c>
      <c r="Q36" s="37">
        <v>17</v>
      </c>
      <c r="R36" s="37" t="s">
        <v>9</v>
      </c>
      <c r="S36" s="37" t="s">
        <v>110</v>
      </c>
      <c r="T36" s="37">
        <v>26</v>
      </c>
    </row>
    <row r="37" spans="1:20" ht="18.75" x14ac:dyDescent="0.25">
      <c r="A37">
        <v>1</v>
      </c>
      <c r="B37" s="12">
        <v>34</v>
      </c>
      <c r="C37" s="13" t="s">
        <v>8</v>
      </c>
      <c r="D37" s="14" t="s">
        <v>75</v>
      </c>
      <c r="E37" s="13">
        <v>26</v>
      </c>
      <c r="F37" s="2">
        <v>1</v>
      </c>
      <c r="G37" s="16">
        <v>33</v>
      </c>
      <c r="H37" s="17" t="s">
        <v>7</v>
      </c>
      <c r="I37" s="18" t="s">
        <v>113</v>
      </c>
      <c r="J37" s="17">
        <v>26</v>
      </c>
      <c r="L37" s="42">
        <v>18</v>
      </c>
      <c r="M37" s="42" t="s">
        <v>16</v>
      </c>
      <c r="N37" s="42" t="s">
        <v>78</v>
      </c>
      <c r="O37" s="47">
        <v>26</v>
      </c>
      <c r="Q37" s="37">
        <v>18</v>
      </c>
      <c r="R37" s="37" t="s">
        <v>8</v>
      </c>
      <c r="S37" s="37" t="s">
        <v>118</v>
      </c>
      <c r="T37" s="37">
        <v>26</v>
      </c>
    </row>
    <row r="38" spans="1:20" ht="18.75" x14ac:dyDescent="0.25">
      <c r="A38">
        <v>1</v>
      </c>
      <c r="B38" s="12">
        <v>35</v>
      </c>
      <c r="C38" s="13" t="s">
        <v>6</v>
      </c>
      <c r="D38" s="14" t="s">
        <v>65</v>
      </c>
      <c r="E38" s="13">
        <v>26</v>
      </c>
      <c r="F38" s="2">
        <v>1</v>
      </c>
      <c r="G38" s="16">
        <v>34</v>
      </c>
      <c r="H38" s="17" t="s">
        <v>19</v>
      </c>
      <c r="I38" s="18" t="s">
        <v>127</v>
      </c>
      <c r="J38" s="17">
        <v>26</v>
      </c>
      <c r="L38" s="42">
        <v>22</v>
      </c>
      <c r="M38" s="42" t="s">
        <v>18</v>
      </c>
      <c r="N38" s="42" t="s">
        <v>71</v>
      </c>
      <c r="O38" s="47">
        <v>26</v>
      </c>
      <c r="Q38" s="37">
        <v>19</v>
      </c>
      <c r="R38" s="37" t="s">
        <v>8</v>
      </c>
      <c r="S38" s="37" t="s">
        <v>117</v>
      </c>
      <c r="T38" s="37">
        <v>26</v>
      </c>
    </row>
    <row r="39" spans="1:20" ht="18.75" x14ac:dyDescent="0.25">
      <c r="A39">
        <v>1</v>
      </c>
      <c r="B39" s="12">
        <v>36</v>
      </c>
      <c r="C39" s="13" t="s">
        <v>10</v>
      </c>
      <c r="D39" s="14" t="s">
        <v>59</v>
      </c>
      <c r="E39" s="13">
        <v>20</v>
      </c>
      <c r="F39" s="2">
        <v>1</v>
      </c>
      <c r="G39" s="16">
        <v>35</v>
      </c>
      <c r="H39" s="17" t="s">
        <v>17</v>
      </c>
      <c r="I39" s="18" t="s">
        <v>101</v>
      </c>
      <c r="J39" s="17">
        <v>21</v>
      </c>
      <c r="L39" s="42">
        <v>26</v>
      </c>
      <c r="M39" s="42" t="s">
        <v>18</v>
      </c>
      <c r="N39" s="42" t="s">
        <v>69</v>
      </c>
      <c r="O39" s="47">
        <v>26</v>
      </c>
      <c r="Q39" s="37">
        <v>20</v>
      </c>
      <c r="R39" s="37" t="s">
        <v>13</v>
      </c>
      <c r="S39" s="37" t="s">
        <v>109</v>
      </c>
      <c r="T39" s="37">
        <v>26</v>
      </c>
    </row>
    <row r="40" spans="1:20" ht="18.75" x14ac:dyDescent="0.25">
      <c r="A40">
        <v>1</v>
      </c>
      <c r="B40" s="12">
        <v>37</v>
      </c>
      <c r="C40" s="13" t="s">
        <v>7</v>
      </c>
      <c r="D40" s="14" t="s">
        <v>46</v>
      </c>
      <c r="E40" s="13">
        <v>7</v>
      </c>
      <c r="F40" s="2">
        <v>1</v>
      </c>
      <c r="G40" s="16">
        <v>37</v>
      </c>
      <c r="H40" s="17" t="s">
        <v>19</v>
      </c>
      <c r="I40" s="18" t="s">
        <v>126</v>
      </c>
      <c r="J40" s="17">
        <v>26</v>
      </c>
      <c r="L40" s="42">
        <v>28</v>
      </c>
      <c r="M40" s="42" t="s">
        <v>10</v>
      </c>
      <c r="N40" s="42" t="s">
        <v>72</v>
      </c>
      <c r="O40" s="47">
        <v>26</v>
      </c>
      <c r="Q40" s="37">
        <v>21</v>
      </c>
      <c r="R40" s="37" t="s">
        <v>17</v>
      </c>
      <c r="S40" s="37" t="s">
        <v>122</v>
      </c>
      <c r="T40" s="37">
        <v>26</v>
      </c>
    </row>
    <row r="41" spans="1:20" ht="18.75" x14ac:dyDescent="0.25">
      <c r="A41">
        <v>1</v>
      </c>
      <c r="B41" s="12">
        <v>39</v>
      </c>
      <c r="C41" s="13" t="s">
        <v>11</v>
      </c>
      <c r="D41" s="14" t="s">
        <v>53</v>
      </c>
      <c r="E41" s="13">
        <v>14</v>
      </c>
      <c r="F41" s="2">
        <v>1</v>
      </c>
      <c r="G41" s="16">
        <v>38</v>
      </c>
      <c r="H41" s="17" t="s">
        <v>19</v>
      </c>
      <c r="I41" s="18" t="s">
        <v>82</v>
      </c>
      <c r="J41" s="17">
        <v>3</v>
      </c>
      <c r="L41" s="42">
        <v>34</v>
      </c>
      <c r="M41" s="42" t="s">
        <v>8</v>
      </c>
      <c r="N41" s="42" t="s">
        <v>75</v>
      </c>
      <c r="O41" s="47">
        <v>26</v>
      </c>
      <c r="Q41" s="37">
        <v>22</v>
      </c>
      <c r="R41" s="37" t="s">
        <v>7</v>
      </c>
      <c r="S41" s="37" t="s">
        <v>115</v>
      </c>
      <c r="T41" s="37">
        <v>26</v>
      </c>
    </row>
    <row r="42" spans="1:20" ht="18.75" x14ac:dyDescent="0.25">
      <c r="A42">
        <v>1</v>
      </c>
      <c r="B42" s="12">
        <v>40</v>
      </c>
      <c r="C42" s="13" t="s">
        <v>6</v>
      </c>
      <c r="D42" s="14" t="s">
        <v>51</v>
      </c>
      <c r="E42" s="13">
        <v>12</v>
      </c>
      <c r="F42" s="2">
        <v>1</v>
      </c>
      <c r="G42" s="16">
        <v>39</v>
      </c>
      <c r="H42" s="17" t="s">
        <v>17</v>
      </c>
      <c r="I42" s="18" t="s">
        <v>123</v>
      </c>
      <c r="J42" s="17">
        <v>26</v>
      </c>
      <c r="L42" s="42">
        <v>35</v>
      </c>
      <c r="M42" s="42" t="s">
        <v>6</v>
      </c>
      <c r="N42" s="42" t="s">
        <v>65</v>
      </c>
      <c r="O42" s="47">
        <v>26</v>
      </c>
      <c r="Q42" s="37">
        <v>23</v>
      </c>
      <c r="R42" s="37" t="s">
        <v>11</v>
      </c>
      <c r="S42" s="37" t="s">
        <v>121</v>
      </c>
      <c r="T42" s="37">
        <v>26</v>
      </c>
    </row>
    <row r="43" spans="1:20" ht="18.75" x14ac:dyDescent="0.25">
      <c r="A43">
        <v>1</v>
      </c>
      <c r="B43" s="12">
        <v>47</v>
      </c>
      <c r="C43" s="13" t="s">
        <v>6</v>
      </c>
      <c r="D43" s="14" t="s">
        <v>66</v>
      </c>
      <c r="E43" s="13">
        <v>26</v>
      </c>
      <c r="F43" s="2">
        <v>1</v>
      </c>
      <c r="G43" s="16">
        <v>40</v>
      </c>
      <c r="H43" s="17" t="s">
        <v>11</v>
      </c>
      <c r="I43" s="18" t="s">
        <v>12</v>
      </c>
      <c r="J43" s="17">
        <v>22</v>
      </c>
      <c r="L43" s="42">
        <v>47</v>
      </c>
      <c r="M43" s="42" t="s">
        <v>6</v>
      </c>
      <c r="N43" s="42" t="s">
        <v>66</v>
      </c>
      <c r="O43" s="47">
        <v>26</v>
      </c>
      <c r="Q43" s="37">
        <v>26</v>
      </c>
      <c r="R43" s="37" t="s">
        <v>19</v>
      </c>
      <c r="S43" s="37" t="s">
        <v>125</v>
      </c>
      <c r="T43" s="37">
        <v>26</v>
      </c>
    </row>
    <row r="44" spans="1:20" ht="18.75" x14ac:dyDescent="0.25">
      <c r="A44">
        <v>1</v>
      </c>
      <c r="B44" s="12">
        <v>53</v>
      </c>
      <c r="C44" s="13" t="s">
        <v>18</v>
      </c>
      <c r="D44" s="14" t="s">
        <v>68</v>
      </c>
      <c r="E44" s="13">
        <v>26</v>
      </c>
      <c r="F44" s="2">
        <v>1</v>
      </c>
      <c r="G44" s="16">
        <v>43</v>
      </c>
      <c r="H44" s="17" t="s">
        <v>9</v>
      </c>
      <c r="I44" s="18" t="s">
        <v>89</v>
      </c>
      <c r="J44" s="17">
        <v>9</v>
      </c>
      <c r="L44" s="42">
        <v>53</v>
      </c>
      <c r="M44" s="42" t="s">
        <v>18</v>
      </c>
      <c r="N44" s="42" t="s">
        <v>68</v>
      </c>
      <c r="O44" s="47">
        <v>26</v>
      </c>
      <c r="Q44" s="37">
        <v>30</v>
      </c>
      <c r="R44" s="37" t="s">
        <v>17</v>
      </c>
      <c r="S44" s="37" t="s">
        <v>124</v>
      </c>
      <c r="T44" s="37">
        <v>26</v>
      </c>
    </row>
    <row r="45" spans="1:20" ht="18.75" x14ac:dyDescent="0.25">
      <c r="A45">
        <v>1</v>
      </c>
      <c r="E45" s="8"/>
      <c r="F45" s="2">
        <v>1</v>
      </c>
      <c r="G45" s="16">
        <v>46</v>
      </c>
      <c r="H45" s="17" t="s">
        <v>10</v>
      </c>
      <c r="I45" s="18" t="s">
        <v>103</v>
      </c>
      <c r="J45" s="17">
        <v>24</v>
      </c>
      <c r="L45" s="39"/>
      <c r="M45" s="40"/>
      <c r="N45" s="40"/>
      <c r="O45" s="40"/>
      <c r="P45" s="41"/>
      <c r="Q45" s="37">
        <v>33</v>
      </c>
      <c r="R45" s="37" t="s">
        <v>7</v>
      </c>
      <c r="S45" s="37" t="s">
        <v>113</v>
      </c>
      <c r="T45" s="37">
        <v>26</v>
      </c>
    </row>
    <row r="46" spans="1:20" ht="18.75" x14ac:dyDescent="0.25">
      <c r="A46">
        <v>1</v>
      </c>
      <c r="E46" s="8"/>
      <c r="F46" s="2">
        <v>1</v>
      </c>
      <c r="G46" s="16">
        <v>51</v>
      </c>
      <c r="H46" s="17" t="s">
        <v>10</v>
      </c>
      <c r="I46" s="18" t="s">
        <v>112</v>
      </c>
      <c r="J46" s="17">
        <v>26</v>
      </c>
      <c r="L46" s="39"/>
      <c r="M46" s="40"/>
      <c r="N46" s="40"/>
      <c r="O46" s="40"/>
      <c r="P46" s="41"/>
      <c r="Q46" s="37">
        <v>34</v>
      </c>
      <c r="R46" s="37" t="s">
        <v>19</v>
      </c>
      <c r="S46" s="37" t="s">
        <v>127</v>
      </c>
      <c r="T46" s="37">
        <v>26</v>
      </c>
    </row>
    <row r="47" spans="1:20" ht="18.75" x14ac:dyDescent="0.25">
      <c r="A47">
        <v>1</v>
      </c>
      <c r="E47" s="8"/>
      <c r="F47" s="2">
        <v>1</v>
      </c>
      <c r="G47" s="16">
        <v>60</v>
      </c>
      <c r="H47" s="17" t="s">
        <v>10</v>
      </c>
      <c r="I47" s="18" t="s">
        <v>98</v>
      </c>
      <c r="J47" s="17">
        <v>18</v>
      </c>
      <c r="L47" s="39"/>
      <c r="M47" s="40"/>
      <c r="N47" s="40"/>
      <c r="O47" s="40"/>
      <c r="P47" s="41"/>
      <c r="Q47" s="37">
        <v>37</v>
      </c>
      <c r="R47" s="37" t="s">
        <v>19</v>
      </c>
      <c r="S47" s="37" t="s">
        <v>126</v>
      </c>
      <c r="T47" s="37">
        <v>26</v>
      </c>
    </row>
    <row r="48" spans="1:20" ht="18.75" x14ac:dyDescent="0.25">
      <c r="A48">
        <v>1</v>
      </c>
      <c r="E48" s="8"/>
      <c r="F48" s="2">
        <v>1</v>
      </c>
      <c r="G48" s="16">
        <v>63</v>
      </c>
      <c r="H48" s="17" t="s">
        <v>6</v>
      </c>
      <c r="I48" s="18" t="s">
        <v>107</v>
      </c>
      <c r="J48" s="17">
        <v>26</v>
      </c>
      <c r="L48" s="39"/>
      <c r="M48" s="40"/>
      <c r="N48" s="40"/>
      <c r="O48" s="40"/>
      <c r="P48" s="41"/>
      <c r="Q48" s="37">
        <v>39</v>
      </c>
      <c r="R48" s="37" t="s">
        <v>17</v>
      </c>
      <c r="S48" s="37" t="s">
        <v>123</v>
      </c>
      <c r="T48" s="37">
        <v>26</v>
      </c>
    </row>
    <row r="49" spans="5:20" ht="18.75" x14ac:dyDescent="0.25">
      <c r="E49" s="8"/>
      <c r="F49" s="2">
        <v>1</v>
      </c>
      <c r="G49" s="16">
        <v>66</v>
      </c>
      <c r="H49" s="17" t="s">
        <v>13</v>
      </c>
      <c r="I49" s="18" t="s">
        <v>108</v>
      </c>
      <c r="J49" s="17">
        <v>26</v>
      </c>
      <c r="L49" s="39"/>
      <c r="M49" s="40"/>
      <c r="N49" s="40"/>
      <c r="O49" s="40"/>
      <c r="P49" s="41"/>
      <c r="Q49" s="37">
        <v>51</v>
      </c>
      <c r="R49" s="37" t="s">
        <v>10</v>
      </c>
      <c r="S49" s="37" t="s">
        <v>112</v>
      </c>
      <c r="T49" s="37">
        <v>26</v>
      </c>
    </row>
    <row r="50" spans="5:20" ht="18.75" x14ac:dyDescent="0.25">
      <c r="E50" s="8"/>
      <c r="F50" s="2">
        <v>1</v>
      </c>
      <c r="G50" s="16">
        <v>67</v>
      </c>
      <c r="H50" s="17" t="s">
        <v>9</v>
      </c>
      <c r="I50" s="18" t="s">
        <v>111</v>
      </c>
      <c r="J50" s="17">
        <v>26</v>
      </c>
      <c r="L50" s="39"/>
      <c r="M50" s="40"/>
      <c r="N50" s="40"/>
      <c r="O50" s="40"/>
      <c r="P50" s="41"/>
      <c r="Q50" s="37">
        <v>63</v>
      </c>
      <c r="R50" s="37" t="s">
        <v>6</v>
      </c>
      <c r="S50" s="37" t="s">
        <v>107</v>
      </c>
      <c r="T50" s="37">
        <v>26</v>
      </c>
    </row>
    <row r="51" spans="5:20" ht="18.75" x14ac:dyDescent="0.25">
      <c r="E51" s="8"/>
      <c r="F51" s="2">
        <v>1</v>
      </c>
      <c r="G51" s="16">
        <v>73</v>
      </c>
      <c r="H51" s="17" t="s">
        <v>18</v>
      </c>
      <c r="I51" s="18" t="s">
        <v>100</v>
      </c>
      <c r="J51" s="17">
        <v>20</v>
      </c>
      <c r="L51" s="39"/>
      <c r="M51" s="40"/>
      <c r="N51" s="40"/>
      <c r="O51" s="40"/>
      <c r="P51" s="41"/>
      <c r="Q51" s="37">
        <v>66</v>
      </c>
      <c r="R51" s="37" t="s">
        <v>13</v>
      </c>
      <c r="S51" s="37" t="s">
        <v>108</v>
      </c>
      <c r="T51" s="37">
        <v>26</v>
      </c>
    </row>
    <row r="52" spans="5:20" ht="18.75" x14ac:dyDescent="0.25">
      <c r="E52" s="8"/>
      <c r="F52" s="2">
        <v>1</v>
      </c>
      <c r="G52" s="16">
        <v>80</v>
      </c>
      <c r="H52" s="17" t="s">
        <v>13</v>
      </c>
      <c r="I52" s="18" t="s">
        <v>102</v>
      </c>
      <c r="J52" s="17">
        <v>23</v>
      </c>
      <c r="L52" s="39"/>
      <c r="M52" s="40"/>
      <c r="N52" s="40"/>
      <c r="O52" s="40"/>
      <c r="P52" s="41"/>
      <c r="Q52" s="37">
        <v>67</v>
      </c>
      <c r="R52" s="37" t="s">
        <v>9</v>
      </c>
      <c r="S52" s="37" t="s">
        <v>111</v>
      </c>
      <c r="T52" s="37">
        <v>26</v>
      </c>
    </row>
    <row r="53" spans="5:20" x14ac:dyDescent="0.25">
      <c r="E53" s="8"/>
      <c r="F53" s="2">
        <v>1</v>
      </c>
    </row>
    <row r="54" spans="5:20" x14ac:dyDescent="0.25">
      <c r="E54" s="8"/>
      <c r="F54" s="2">
        <v>1</v>
      </c>
    </row>
  </sheetData>
  <sortState ref="Q5:T52">
    <sortCondition ref="T5:T52"/>
  </sortState>
  <pageMargins left="0.25" right="0.25" top="0.75" bottom="0.75" header="0.3" footer="0.3"/>
  <pageSetup paperSize="9" scale="3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[1]Navn!#REF!</xm:f>
          </x14:formula1>
          <xm:sqref>C5:C44 M5:M44</xm:sqref>
        </x14:dataValidation>
        <x14:dataValidation type="list" allowBlank="1" showInputMessage="1" showErrorMessage="1">
          <x14:formula1>
            <xm:f>[1]Navn!#REF!</xm:f>
          </x14:formula1>
          <xm:sqref>H5:H52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5"/>
  <sheetViews>
    <sheetView topLeftCell="B22" workbookViewId="0">
      <selection activeCell="L1" sqref="L1:T52"/>
    </sheetView>
  </sheetViews>
  <sheetFormatPr defaultRowHeight="15" x14ac:dyDescent="0.25"/>
  <cols>
    <col min="1" max="1" width="0" hidden="1" customWidth="1"/>
    <col min="2" max="2" width="6.85546875" style="2" customWidth="1"/>
    <col min="3" max="3" width="19.5703125" bestFit="1" customWidth="1"/>
    <col min="4" max="4" width="22" customWidth="1"/>
    <col min="5" max="5" width="9.140625" style="2"/>
    <col min="6" max="6" width="8.7109375" style="2" hidden="1" customWidth="1"/>
    <col min="7" max="7" width="8.28515625" style="2" bestFit="1" customWidth="1"/>
    <col min="8" max="8" width="18.85546875" bestFit="1" customWidth="1"/>
    <col min="9" max="9" width="23.42578125" customWidth="1"/>
    <col min="10" max="10" width="9.140625" style="2"/>
    <col min="13" max="13" width="19.28515625" customWidth="1"/>
    <col min="14" max="14" width="18.85546875" customWidth="1"/>
    <col min="18" max="18" width="16.140625" customWidth="1"/>
    <col min="19" max="19" width="26.42578125" customWidth="1"/>
  </cols>
  <sheetData>
    <row r="1" spans="1:20" x14ac:dyDescent="0.25">
      <c r="B1" s="6" t="s">
        <v>38</v>
      </c>
      <c r="L1" s="6" t="s">
        <v>38</v>
      </c>
    </row>
    <row r="2" spans="1:20" x14ac:dyDescent="0.25">
      <c r="B2" s="5" t="s">
        <v>130</v>
      </c>
      <c r="C2" s="5"/>
      <c r="E2" s="4"/>
      <c r="F2" s="4"/>
      <c r="G2" s="4"/>
      <c r="H2" s="5"/>
      <c r="L2" t="s">
        <v>131</v>
      </c>
    </row>
    <row r="3" spans="1:20" x14ac:dyDescent="0.25">
      <c r="B3" s="4" t="s">
        <v>0</v>
      </c>
      <c r="C3" s="5"/>
      <c r="D3" s="5"/>
      <c r="E3" s="7"/>
      <c r="F3" s="4"/>
      <c r="G3" s="4" t="s">
        <v>1</v>
      </c>
      <c r="H3" s="5"/>
      <c r="L3" s="4" t="s">
        <v>0</v>
      </c>
      <c r="M3" s="5"/>
      <c r="N3" s="5"/>
      <c r="O3" s="7"/>
      <c r="P3" s="4"/>
      <c r="Q3" s="4" t="s">
        <v>1</v>
      </c>
    </row>
    <row r="4" spans="1:20" x14ac:dyDescent="0.25">
      <c r="A4" t="s">
        <v>20</v>
      </c>
      <c r="B4" s="9" t="s">
        <v>2</v>
      </c>
      <c r="C4" s="10" t="s">
        <v>3</v>
      </c>
      <c r="D4" s="10" t="s">
        <v>4</v>
      </c>
      <c r="E4" s="11" t="s">
        <v>5</v>
      </c>
      <c r="F4" s="9" t="s">
        <v>20</v>
      </c>
      <c r="G4" s="9" t="s">
        <v>2</v>
      </c>
      <c r="H4" s="10" t="s">
        <v>3</v>
      </c>
      <c r="I4" s="10" t="s">
        <v>4</v>
      </c>
      <c r="J4" s="9" t="s">
        <v>5</v>
      </c>
      <c r="L4" s="30" t="s">
        <v>2</v>
      </c>
      <c r="M4" s="31" t="s">
        <v>3</v>
      </c>
      <c r="N4" s="31" t="s">
        <v>4</v>
      </c>
      <c r="O4" s="32" t="s">
        <v>5</v>
      </c>
      <c r="P4" s="9" t="s">
        <v>20</v>
      </c>
      <c r="Q4" s="30" t="s">
        <v>2</v>
      </c>
      <c r="R4" s="31" t="s">
        <v>3</v>
      </c>
      <c r="S4" s="31" t="s">
        <v>4</v>
      </c>
      <c r="T4" s="30" t="s">
        <v>5</v>
      </c>
    </row>
    <row r="5" spans="1:20" ht="18.75" x14ac:dyDescent="0.25">
      <c r="A5">
        <v>2</v>
      </c>
      <c r="B5" s="12">
        <v>1</v>
      </c>
      <c r="C5" s="13" t="s">
        <v>15</v>
      </c>
      <c r="D5" s="14" t="s">
        <v>55</v>
      </c>
      <c r="E5" s="13">
        <v>26</v>
      </c>
      <c r="F5" s="3"/>
      <c r="G5" s="16">
        <v>1</v>
      </c>
      <c r="H5" s="17" t="s">
        <v>8</v>
      </c>
      <c r="I5" s="18" t="s">
        <v>116</v>
      </c>
      <c r="J5" s="17">
        <v>26</v>
      </c>
      <c r="L5" s="28">
        <v>12</v>
      </c>
      <c r="M5" s="29" t="s">
        <v>14</v>
      </c>
      <c r="N5" s="29" t="s">
        <v>40</v>
      </c>
      <c r="O5" s="29">
        <v>1</v>
      </c>
      <c r="P5" s="3"/>
      <c r="Q5" s="28">
        <v>9</v>
      </c>
      <c r="R5" s="29" t="s">
        <v>6</v>
      </c>
      <c r="S5" s="29" t="s">
        <v>105</v>
      </c>
      <c r="T5" s="29">
        <v>1</v>
      </c>
    </row>
    <row r="6" spans="1:20" ht="18.75" x14ac:dyDescent="0.25">
      <c r="A6">
        <v>2</v>
      </c>
      <c r="B6" s="12">
        <v>2</v>
      </c>
      <c r="C6" s="13" t="s">
        <v>18</v>
      </c>
      <c r="D6" s="14" t="s">
        <v>70</v>
      </c>
      <c r="E6" s="13">
        <v>17</v>
      </c>
      <c r="F6" s="3"/>
      <c r="G6" s="16">
        <v>2</v>
      </c>
      <c r="H6" s="17" t="s">
        <v>8</v>
      </c>
      <c r="I6" s="18" t="s">
        <v>97</v>
      </c>
      <c r="J6" s="17">
        <v>22</v>
      </c>
      <c r="L6" s="28">
        <v>40</v>
      </c>
      <c r="M6" s="29" t="s">
        <v>6</v>
      </c>
      <c r="N6" s="29" t="s">
        <v>51</v>
      </c>
      <c r="O6" s="29">
        <v>2</v>
      </c>
      <c r="P6" s="3"/>
      <c r="Q6" s="28">
        <v>4</v>
      </c>
      <c r="R6" s="29" t="s">
        <v>14</v>
      </c>
      <c r="S6" s="29" t="s">
        <v>91</v>
      </c>
      <c r="T6" s="29">
        <v>2</v>
      </c>
    </row>
    <row r="7" spans="1:20" ht="18.75" x14ac:dyDescent="0.25">
      <c r="A7">
        <v>2</v>
      </c>
      <c r="B7" s="15">
        <v>3</v>
      </c>
      <c r="C7" s="13" t="s">
        <v>7</v>
      </c>
      <c r="D7" s="14" t="s">
        <v>74</v>
      </c>
      <c r="E7" s="13">
        <v>18</v>
      </c>
      <c r="F7" s="3"/>
      <c r="G7" s="16">
        <v>3</v>
      </c>
      <c r="H7" s="17" t="s">
        <v>83</v>
      </c>
      <c r="I7" s="18" t="s">
        <v>99</v>
      </c>
      <c r="J7" s="17">
        <v>5</v>
      </c>
      <c r="L7" s="28">
        <v>22</v>
      </c>
      <c r="M7" s="29" t="s">
        <v>18</v>
      </c>
      <c r="N7" s="29" t="s">
        <v>71</v>
      </c>
      <c r="O7" s="29">
        <v>3</v>
      </c>
      <c r="P7" s="3"/>
      <c r="Q7" s="28">
        <v>63</v>
      </c>
      <c r="R7" s="29" t="s">
        <v>6</v>
      </c>
      <c r="S7" s="29" t="s">
        <v>107</v>
      </c>
      <c r="T7" s="29">
        <v>3</v>
      </c>
    </row>
    <row r="8" spans="1:20" ht="18.75" x14ac:dyDescent="0.25">
      <c r="A8">
        <v>2</v>
      </c>
      <c r="B8" s="12">
        <v>4</v>
      </c>
      <c r="C8" s="13" t="s">
        <v>7</v>
      </c>
      <c r="D8" s="14" t="s">
        <v>50</v>
      </c>
      <c r="E8" s="13">
        <v>13</v>
      </c>
      <c r="F8" s="3"/>
      <c r="G8" s="16">
        <v>4</v>
      </c>
      <c r="H8" s="17" t="s">
        <v>14</v>
      </c>
      <c r="I8" s="18" t="s">
        <v>91</v>
      </c>
      <c r="J8" s="17">
        <v>2</v>
      </c>
      <c r="L8" s="28">
        <v>11</v>
      </c>
      <c r="M8" s="29" t="s">
        <v>8</v>
      </c>
      <c r="N8" s="29" t="s">
        <v>42</v>
      </c>
      <c r="O8" s="29">
        <v>4</v>
      </c>
      <c r="P8" s="3"/>
      <c r="Q8" s="28">
        <v>25</v>
      </c>
      <c r="R8" s="29" t="s">
        <v>18</v>
      </c>
      <c r="S8" s="29" t="s">
        <v>80</v>
      </c>
      <c r="T8" s="29">
        <v>4</v>
      </c>
    </row>
    <row r="9" spans="1:20" ht="18.75" x14ac:dyDescent="0.25">
      <c r="A9">
        <v>2</v>
      </c>
      <c r="B9" s="12">
        <v>5</v>
      </c>
      <c r="C9" s="13" t="s">
        <v>15</v>
      </c>
      <c r="D9" s="14" t="s">
        <v>77</v>
      </c>
      <c r="E9" s="13">
        <v>26</v>
      </c>
      <c r="F9" s="3"/>
      <c r="G9" s="16">
        <v>5</v>
      </c>
      <c r="H9" s="17" t="s">
        <v>6</v>
      </c>
      <c r="I9" s="18" t="s">
        <v>106</v>
      </c>
      <c r="J9" s="17">
        <v>16</v>
      </c>
      <c r="L9" s="28">
        <v>36</v>
      </c>
      <c r="M9" s="29" t="s">
        <v>10</v>
      </c>
      <c r="N9" s="29" t="s">
        <v>59</v>
      </c>
      <c r="O9" s="29">
        <v>5</v>
      </c>
      <c r="P9" s="3"/>
      <c r="Q9" s="28">
        <v>3</v>
      </c>
      <c r="R9" s="29" t="s">
        <v>83</v>
      </c>
      <c r="S9" s="29" t="s">
        <v>99</v>
      </c>
      <c r="T9" s="29">
        <v>5</v>
      </c>
    </row>
    <row r="10" spans="1:20" ht="18.75" x14ac:dyDescent="0.25">
      <c r="A10">
        <v>2</v>
      </c>
      <c r="B10" s="12">
        <v>6</v>
      </c>
      <c r="C10" s="13" t="s">
        <v>16</v>
      </c>
      <c r="D10" s="14" t="s">
        <v>52</v>
      </c>
      <c r="E10" s="13">
        <v>26</v>
      </c>
      <c r="F10" s="3"/>
      <c r="G10" s="16">
        <v>6</v>
      </c>
      <c r="H10" s="17" t="s">
        <v>14</v>
      </c>
      <c r="I10" s="18" t="s">
        <v>119</v>
      </c>
      <c r="J10" s="17">
        <v>26</v>
      </c>
      <c r="L10" s="28">
        <v>25</v>
      </c>
      <c r="M10" s="29" t="s">
        <v>8</v>
      </c>
      <c r="N10" s="29" t="s">
        <v>56</v>
      </c>
      <c r="O10" s="29">
        <v>6</v>
      </c>
      <c r="P10" s="3"/>
      <c r="Q10" s="28">
        <v>33</v>
      </c>
      <c r="R10" s="29" t="s">
        <v>7</v>
      </c>
      <c r="S10" s="29" t="s">
        <v>113</v>
      </c>
      <c r="T10" s="29">
        <v>6</v>
      </c>
    </row>
    <row r="11" spans="1:20" ht="18.75" x14ac:dyDescent="0.25">
      <c r="A11">
        <v>2</v>
      </c>
      <c r="B11" s="12">
        <v>7</v>
      </c>
      <c r="C11" s="13" t="s">
        <v>15</v>
      </c>
      <c r="D11" s="14" t="s">
        <v>49</v>
      </c>
      <c r="E11" s="13">
        <v>26</v>
      </c>
      <c r="F11" s="3"/>
      <c r="G11" s="16">
        <v>7</v>
      </c>
      <c r="H11" s="17" t="s">
        <v>6</v>
      </c>
      <c r="I11" s="18" t="s">
        <v>96</v>
      </c>
      <c r="J11" s="17">
        <v>26</v>
      </c>
      <c r="L11" s="28">
        <v>21</v>
      </c>
      <c r="M11" s="29" t="s">
        <v>11</v>
      </c>
      <c r="N11" s="29" t="s">
        <v>54</v>
      </c>
      <c r="O11" s="29">
        <v>7</v>
      </c>
      <c r="P11" s="3"/>
      <c r="Q11" s="28">
        <v>12</v>
      </c>
      <c r="R11" s="29" t="s">
        <v>11</v>
      </c>
      <c r="S11" s="29" t="s">
        <v>88</v>
      </c>
      <c r="T11" s="29">
        <v>7</v>
      </c>
    </row>
    <row r="12" spans="1:20" ht="18.75" x14ac:dyDescent="0.25">
      <c r="A12">
        <v>2</v>
      </c>
      <c r="B12" s="12">
        <v>8</v>
      </c>
      <c r="C12" s="13" t="s">
        <v>16</v>
      </c>
      <c r="D12" s="14" t="s">
        <v>79</v>
      </c>
      <c r="E12" s="13">
        <v>26</v>
      </c>
      <c r="F12" s="3"/>
      <c r="G12" s="16">
        <v>8</v>
      </c>
      <c r="H12" s="17" t="s">
        <v>14</v>
      </c>
      <c r="I12" s="18" t="s">
        <v>85</v>
      </c>
      <c r="J12" s="17">
        <v>24</v>
      </c>
      <c r="L12" s="28">
        <v>29</v>
      </c>
      <c r="M12" s="29" t="s">
        <v>11</v>
      </c>
      <c r="N12" s="29" t="s">
        <v>45</v>
      </c>
      <c r="O12" s="29">
        <v>8</v>
      </c>
      <c r="P12" s="3"/>
      <c r="Q12" s="28">
        <v>23</v>
      </c>
      <c r="R12" s="29" t="s">
        <v>11</v>
      </c>
      <c r="S12" s="29" t="s">
        <v>121</v>
      </c>
      <c r="T12" s="29">
        <v>8</v>
      </c>
    </row>
    <row r="13" spans="1:20" ht="18.75" x14ac:dyDescent="0.25">
      <c r="A13">
        <v>2</v>
      </c>
      <c r="B13" s="12">
        <v>9</v>
      </c>
      <c r="C13" s="13" t="s">
        <v>13</v>
      </c>
      <c r="D13" s="14" t="s">
        <v>67</v>
      </c>
      <c r="E13" s="13">
        <v>19</v>
      </c>
      <c r="F13" s="3"/>
      <c r="G13" s="16">
        <v>9</v>
      </c>
      <c r="H13" s="17" t="s">
        <v>6</v>
      </c>
      <c r="I13" s="18" t="s">
        <v>105</v>
      </c>
      <c r="J13" s="17">
        <v>1</v>
      </c>
      <c r="L13" s="28">
        <v>53</v>
      </c>
      <c r="M13" s="29" t="s">
        <v>18</v>
      </c>
      <c r="N13" s="29" t="s">
        <v>68</v>
      </c>
      <c r="O13" s="29">
        <v>9</v>
      </c>
      <c r="P13" s="3"/>
      <c r="Q13" s="28">
        <v>40</v>
      </c>
      <c r="R13" s="29" t="s">
        <v>11</v>
      </c>
      <c r="S13" s="29" t="s">
        <v>12</v>
      </c>
      <c r="T13" s="29">
        <v>9</v>
      </c>
    </row>
    <row r="14" spans="1:20" ht="18.75" x14ac:dyDescent="0.25">
      <c r="A14">
        <v>2</v>
      </c>
      <c r="B14" s="12">
        <v>10</v>
      </c>
      <c r="C14" s="13" t="s">
        <v>15</v>
      </c>
      <c r="D14" s="14" t="s">
        <v>76</v>
      </c>
      <c r="E14" s="13">
        <v>26</v>
      </c>
      <c r="F14" s="3"/>
      <c r="G14" s="16">
        <v>10</v>
      </c>
      <c r="H14" s="17" t="s">
        <v>7</v>
      </c>
      <c r="I14" s="18" t="s">
        <v>114</v>
      </c>
      <c r="J14" s="17">
        <v>26</v>
      </c>
      <c r="L14" s="28">
        <v>13</v>
      </c>
      <c r="M14" s="29" t="s">
        <v>6</v>
      </c>
      <c r="N14" s="29" t="s">
        <v>60</v>
      </c>
      <c r="O14" s="29">
        <v>10</v>
      </c>
      <c r="P14" s="3"/>
      <c r="Q14" s="28">
        <v>60</v>
      </c>
      <c r="R14" s="29" t="s">
        <v>10</v>
      </c>
      <c r="S14" s="29" t="s">
        <v>98</v>
      </c>
      <c r="T14" s="29">
        <v>10</v>
      </c>
    </row>
    <row r="15" spans="1:20" ht="18.75" x14ac:dyDescent="0.25">
      <c r="A15">
        <v>2</v>
      </c>
      <c r="B15" s="12">
        <v>11</v>
      </c>
      <c r="C15" s="13" t="s">
        <v>8</v>
      </c>
      <c r="D15" s="14" t="s">
        <v>42</v>
      </c>
      <c r="E15" s="13">
        <v>4</v>
      </c>
      <c r="G15" s="16">
        <v>11</v>
      </c>
      <c r="H15" s="17" t="s">
        <v>83</v>
      </c>
      <c r="I15" s="18" t="s">
        <v>95</v>
      </c>
      <c r="J15" s="17">
        <v>17</v>
      </c>
      <c r="L15" s="23">
        <v>33</v>
      </c>
      <c r="M15" s="24" t="s">
        <v>14</v>
      </c>
      <c r="N15" s="24" t="s">
        <v>48</v>
      </c>
      <c r="O15" s="24">
        <v>11</v>
      </c>
      <c r="P15" s="33"/>
      <c r="Q15" s="23">
        <v>46</v>
      </c>
      <c r="R15" s="24" t="s">
        <v>10</v>
      </c>
      <c r="S15" s="24" t="s">
        <v>103</v>
      </c>
      <c r="T15" s="24">
        <v>11</v>
      </c>
    </row>
    <row r="16" spans="1:20" ht="18.75" x14ac:dyDescent="0.25">
      <c r="A16">
        <v>2</v>
      </c>
      <c r="B16" s="12">
        <v>12</v>
      </c>
      <c r="C16" s="13" t="s">
        <v>14</v>
      </c>
      <c r="D16" s="14" t="s">
        <v>40</v>
      </c>
      <c r="E16" s="13">
        <v>1</v>
      </c>
      <c r="G16" s="16">
        <v>12</v>
      </c>
      <c r="H16" s="17" t="s">
        <v>11</v>
      </c>
      <c r="I16" s="18" t="s">
        <v>88</v>
      </c>
      <c r="J16" s="17">
        <v>7</v>
      </c>
      <c r="L16" s="23">
        <v>16</v>
      </c>
      <c r="M16" s="24" t="s">
        <v>14</v>
      </c>
      <c r="N16" s="24" t="s">
        <v>44</v>
      </c>
      <c r="O16" s="24">
        <v>12</v>
      </c>
      <c r="P16" s="33"/>
      <c r="Q16" s="23">
        <v>13</v>
      </c>
      <c r="R16" s="24" t="s">
        <v>18</v>
      </c>
      <c r="S16" s="24" t="s">
        <v>87</v>
      </c>
      <c r="T16" s="24">
        <v>12</v>
      </c>
    </row>
    <row r="17" spans="1:20" ht="18.75" x14ac:dyDescent="0.25">
      <c r="A17">
        <v>2</v>
      </c>
      <c r="B17" s="12">
        <v>13</v>
      </c>
      <c r="C17" s="13" t="s">
        <v>6</v>
      </c>
      <c r="D17" s="14" t="s">
        <v>60</v>
      </c>
      <c r="E17" s="13">
        <v>10</v>
      </c>
      <c r="G17" s="16">
        <v>13</v>
      </c>
      <c r="H17" s="17" t="s">
        <v>18</v>
      </c>
      <c r="I17" s="18" t="s">
        <v>87</v>
      </c>
      <c r="J17" s="17">
        <v>12</v>
      </c>
      <c r="L17" s="23">
        <v>4</v>
      </c>
      <c r="M17" s="24" t="s">
        <v>7</v>
      </c>
      <c r="N17" s="24" t="s">
        <v>50</v>
      </c>
      <c r="O17" s="24">
        <v>13</v>
      </c>
      <c r="P17" s="33"/>
      <c r="Q17" s="23">
        <v>32</v>
      </c>
      <c r="R17" s="24" t="s">
        <v>18</v>
      </c>
      <c r="S17" s="24" t="s">
        <v>81</v>
      </c>
      <c r="T17" s="24">
        <v>13</v>
      </c>
    </row>
    <row r="18" spans="1:20" ht="18.75" x14ac:dyDescent="0.25">
      <c r="A18">
        <v>2</v>
      </c>
      <c r="B18" s="12">
        <v>14</v>
      </c>
      <c r="C18" s="13" t="s">
        <v>10</v>
      </c>
      <c r="D18" s="14" t="s">
        <v>43</v>
      </c>
      <c r="E18" s="13">
        <v>14</v>
      </c>
      <c r="G18" s="16">
        <v>14</v>
      </c>
      <c r="H18" s="17" t="s">
        <v>14</v>
      </c>
      <c r="I18" s="18" t="s">
        <v>120</v>
      </c>
      <c r="J18" s="17">
        <v>26</v>
      </c>
      <c r="L18" s="23">
        <v>14</v>
      </c>
      <c r="M18" s="24" t="s">
        <v>10</v>
      </c>
      <c r="N18" s="24" t="s">
        <v>43</v>
      </c>
      <c r="O18" s="24">
        <v>14</v>
      </c>
      <c r="P18" s="33"/>
      <c r="Q18" s="23">
        <v>15</v>
      </c>
      <c r="R18" s="24" t="s">
        <v>83</v>
      </c>
      <c r="S18" s="24" t="s">
        <v>84</v>
      </c>
      <c r="T18" s="24">
        <v>14</v>
      </c>
    </row>
    <row r="19" spans="1:20" ht="18.75" x14ac:dyDescent="0.25">
      <c r="A19">
        <v>2</v>
      </c>
      <c r="B19" s="12">
        <v>15</v>
      </c>
      <c r="C19" s="13" t="s">
        <v>10</v>
      </c>
      <c r="D19" s="14" t="s">
        <v>61</v>
      </c>
      <c r="E19" s="13">
        <v>26</v>
      </c>
      <c r="G19" s="16">
        <v>15</v>
      </c>
      <c r="H19" s="17" t="s">
        <v>83</v>
      </c>
      <c r="I19" s="18" t="s">
        <v>84</v>
      </c>
      <c r="J19" s="17">
        <v>14</v>
      </c>
      <c r="L19" s="23">
        <v>24</v>
      </c>
      <c r="M19" s="24" t="s">
        <v>13</v>
      </c>
      <c r="N19" s="24" t="s">
        <v>58</v>
      </c>
      <c r="O19" s="24">
        <v>15</v>
      </c>
      <c r="P19" s="33"/>
      <c r="Q19" s="23">
        <v>29</v>
      </c>
      <c r="R19" s="24" t="s">
        <v>9</v>
      </c>
      <c r="S19" s="24" t="s">
        <v>93</v>
      </c>
      <c r="T19" s="24">
        <v>15</v>
      </c>
    </row>
    <row r="20" spans="1:20" ht="18.75" x14ac:dyDescent="0.25">
      <c r="A20">
        <v>2</v>
      </c>
      <c r="B20" s="12">
        <v>16</v>
      </c>
      <c r="C20" s="13" t="s">
        <v>14</v>
      </c>
      <c r="D20" s="14" t="s">
        <v>44</v>
      </c>
      <c r="E20" s="13">
        <v>12</v>
      </c>
      <c r="G20" s="16">
        <v>16</v>
      </c>
      <c r="H20" s="17" t="s">
        <v>7</v>
      </c>
      <c r="I20" s="18" t="s">
        <v>92</v>
      </c>
      <c r="J20" s="17">
        <v>19</v>
      </c>
      <c r="L20" s="23">
        <v>37</v>
      </c>
      <c r="M20" s="24" t="s">
        <v>7</v>
      </c>
      <c r="N20" s="24" t="s">
        <v>46</v>
      </c>
      <c r="O20" s="24">
        <v>16</v>
      </c>
      <c r="P20" s="33"/>
      <c r="Q20" s="23">
        <v>5</v>
      </c>
      <c r="R20" s="24" t="s">
        <v>6</v>
      </c>
      <c r="S20" s="24" t="s">
        <v>106</v>
      </c>
      <c r="T20" s="24">
        <v>16</v>
      </c>
    </row>
    <row r="21" spans="1:20" ht="18.75" x14ac:dyDescent="0.25">
      <c r="A21">
        <v>2</v>
      </c>
      <c r="B21" s="12">
        <v>17</v>
      </c>
      <c r="C21" s="13" t="s">
        <v>7</v>
      </c>
      <c r="D21" s="14" t="s">
        <v>73</v>
      </c>
      <c r="E21" s="13">
        <v>26</v>
      </c>
      <c r="G21" s="16">
        <v>17</v>
      </c>
      <c r="H21" s="17" t="s">
        <v>9</v>
      </c>
      <c r="I21" s="18" t="s">
        <v>110</v>
      </c>
      <c r="J21" s="17">
        <v>26</v>
      </c>
      <c r="L21" s="23">
        <v>2</v>
      </c>
      <c r="M21" s="24" t="s">
        <v>18</v>
      </c>
      <c r="N21" s="24" t="s">
        <v>70</v>
      </c>
      <c r="O21" s="24">
        <v>17</v>
      </c>
      <c r="P21" s="33"/>
      <c r="Q21" s="23">
        <v>11</v>
      </c>
      <c r="R21" s="24" t="s">
        <v>83</v>
      </c>
      <c r="S21" s="24" t="s">
        <v>95</v>
      </c>
      <c r="T21" s="24">
        <v>17</v>
      </c>
    </row>
    <row r="22" spans="1:20" ht="18.75" x14ac:dyDescent="0.25">
      <c r="A22">
        <v>2</v>
      </c>
      <c r="B22" s="12">
        <v>18</v>
      </c>
      <c r="C22" s="13" t="s">
        <v>16</v>
      </c>
      <c r="D22" s="14" t="s">
        <v>78</v>
      </c>
      <c r="E22" s="13">
        <v>24</v>
      </c>
      <c r="G22" s="16">
        <v>18</v>
      </c>
      <c r="H22" s="17" t="s">
        <v>8</v>
      </c>
      <c r="I22" s="18" t="s">
        <v>118</v>
      </c>
      <c r="J22" s="17">
        <v>26</v>
      </c>
      <c r="L22" s="25">
        <v>3</v>
      </c>
      <c r="M22" s="24" t="s">
        <v>7</v>
      </c>
      <c r="N22" s="24" t="s">
        <v>74</v>
      </c>
      <c r="O22" s="24">
        <v>18</v>
      </c>
      <c r="P22" s="33"/>
      <c r="Q22" s="23">
        <v>30</v>
      </c>
      <c r="R22" s="24" t="s">
        <v>17</v>
      </c>
      <c r="S22" s="24" t="s">
        <v>124</v>
      </c>
      <c r="T22" s="24">
        <v>18</v>
      </c>
    </row>
    <row r="23" spans="1:20" ht="18.75" x14ac:dyDescent="0.25">
      <c r="A23">
        <v>2</v>
      </c>
      <c r="B23" s="12">
        <v>19</v>
      </c>
      <c r="C23" s="13" t="s">
        <v>16</v>
      </c>
      <c r="D23" s="14" t="s">
        <v>57</v>
      </c>
      <c r="E23" s="13">
        <v>21</v>
      </c>
      <c r="G23" s="16">
        <v>19</v>
      </c>
      <c r="H23" s="17" t="s">
        <v>8</v>
      </c>
      <c r="I23" s="18" t="s">
        <v>117</v>
      </c>
      <c r="J23" s="17">
        <v>26</v>
      </c>
      <c r="L23" s="23">
        <v>9</v>
      </c>
      <c r="M23" s="24" t="s">
        <v>13</v>
      </c>
      <c r="N23" s="24" t="s">
        <v>67</v>
      </c>
      <c r="O23" s="24">
        <v>19</v>
      </c>
      <c r="P23" s="33"/>
      <c r="Q23" s="23">
        <v>16</v>
      </c>
      <c r="R23" s="24" t="s">
        <v>7</v>
      </c>
      <c r="S23" s="24" t="s">
        <v>92</v>
      </c>
      <c r="T23" s="24">
        <v>19</v>
      </c>
    </row>
    <row r="24" spans="1:20" ht="18.75" x14ac:dyDescent="0.25">
      <c r="A24">
        <v>2</v>
      </c>
      <c r="B24" s="12">
        <v>20</v>
      </c>
      <c r="C24" s="13" t="s">
        <v>8</v>
      </c>
      <c r="D24" s="14" t="s">
        <v>63</v>
      </c>
      <c r="E24" s="13">
        <v>26</v>
      </c>
      <c r="G24" s="16">
        <v>20</v>
      </c>
      <c r="H24" s="17" t="s">
        <v>13</v>
      </c>
      <c r="I24" s="18" t="s">
        <v>109</v>
      </c>
      <c r="J24" s="17">
        <v>26</v>
      </c>
      <c r="L24" s="23">
        <v>34</v>
      </c>
      <c r="M24" s="24" t="s">
        <v>8</v>
      </c>
      <c r="N24" s="24" t="s">
        <v>75</v>
      </c>
      <c r="O24" s="24">
        <v>20</v>
      </c>
      <c r="P24" s="33"/>
      <c r="Q24" s="23">
        <v>51</v>
      </c>
      <c r="R24" s="24" t="s">
        <v>10</v>
      </c>
      <c r="S24" s="24" t="s">
        <v>112</v>
      </c>
      <c r="T24" s="24">
        <v>20</v>
      </c>
    </row>
    <row r="25" spans="1:20" ht="18.75" x14ac:dyDescent="0.25">
      <c r="A25">
        <v>2</v>
      </c>
      <c r="B25" s="12">
        <v>21</v>
      </c>
      <c r="C25" s="13" t="s">
        <v>11</v>
      </c>
      <c r="D25" s="14" t="s">
        <v>54</v>
      </c>
      <c r="E25" s="13">
        <v>7</v>
      </c>
      <c r="G25" s="16">
        <v>21</v>
      </c>
      <c r="H25" s="17" t="s">
        <v>17</v>
      </c>
      <c r="I25" s="18" t="s">
        <v>122</v>
      </c>
      <c r="J25" s="17">
        <v>26</v>
      </c>
      <c r="L25" s="23">
        <v>19</v>
      </c>
      <c r="M25" s="24" t="s">
        <v>16</v>
      </c>
      <c r="N25" s="24" t="s">
        <v>57</v>
      </c>
      <c r="O25" s="24">
        <v>21</v>
      </c>
      <c r="P25" s="33"/>
      <c r="Q25" s="23">
        <v>80</v>
      </c>
      <c r="R25" s="24" t="s">
        <v>13</v>
      </c>
      <c r="S25" s="24" t="s">
        <v>102</v>
      </c>
      <c r="T25" s="24">
        <v>21</v>
      </c>
    </row>
    <row r="26" spans="1:20" ht="18.75" x14ac:dyDescent="0.25">
      <c r="A26">
        <v>2</v>
      </c>
      <c r="B26" s="12">
        <v>22</v>
      </c>
      <c r="C26" s="13" t="s">
        <v>18</v>
      </c>
      <c r="D26" s="14" t="s">
        <v>71</v>
      </c>
      <c r="E26" s="13">
        <v>3</v>
      </c>
      <c r="G26" s="16">
        <v>22</v>
      </c>
      <c r="H26" s="17" t="s">
        <v>7</v>
      </c>
      <c r="I26" s="18" t="s">
        <v>115</v>
      </c>
      <c r="J26" s="17">
        <v>26</v>
      </c>
      <c r="L26" s="23">
        <v>39</v>
      </c>
      <c r="M26" s="24" t="s">
        <v>11</v>
      </c>
      <c r="N26" s="24" t="s">
        <v>53</v>
      </c>
      <c r="O26" s="24">
        <v>22</v>
      </c>
      <c r="P26" s="33"/>
      <c r="Q26" s="23">
        <v>2</v>
      </c>
      <c r="R26" s="24" t="s">
        <v>8</v>
      </c>
      <c r="S26" s="24" t="s">
        <v>97</v>
      </c>
      <c r="T26" s="24">
        <v>22</v>
      </c>
    </row>
    <row r="27" spans="1:20" ht="18.75" x14ac:dyDescent="0.25">
      <c r="A27">
        <v>2</v>
      </c>
      <c r="B27" s="12">
        <v>23</v>
      </c>
      <c r="C27" s="13" t="s">
        <v>14</v>
      </c>
      <c r="D27" s="14" t="s">
        <v>41</v>
      </c>
      <c r="E27" s="13">
        <v>26</v>
      </c>
      <c r="G27" s="16">
        <v>23</v>
      </c>
      <c r="H27" s="17" t="s">
        <v>11</v>
      </c>
      <c r="I27" s="18" t="s">
        <v>121</v>
      </c>
      <c r="J27" s="17">
        <v>8</v>
      </c>
      <c r="L27" s="23">
        <v>35</v>
      </c>
      <c r="M27" s="24" t="s">
        <v>6</v>
      </c>
      <c r="N27" s="24" t="s">
        <v>65</v>
      </c>
      <c r="O27" s="24">
        <v>23</v>
      </c>
      <c r="P27" s="33"/>
      <c r="Q27" s="23">
        <v>31</v>
      </c>
      <c r="R27" s="24" t="s">
        <v>10</v>
      </c>
      <c r="S27" s="24" t="s">
        <v>90</v>
      </c>
      <c r="T27" s="24">
        <v>23</v>
      </c>
    </row>
    <row r="28" spans="1:20" ht="18.75" x14ac:dyDescent="0.25">
      <c r="A28">
        <v>2</v>
      </c>
      <c r="B28" s="12">
        <v>24</v>
      </c>
      <c r="C28" s="13" t="s">
        <v>13</v>
      </c>
      <c r="D28" s="14" t="s">
        <v>58</v>
      </c>
      <c r="E28" s="13">
        <v>15</v>
      </c>
      <c r="G28" s="16">
        <v>24</v>
      </c>
      <c r="H28" s="17" t="s">
        <v>83</v>
      </c>
      <c r="I28" s="18" t="s">
        <v>94</v>
      </c>
      <c r="J28" s="17">
        <v>26</v>
      </c>
      <c r="L28" s="23">
        <v>18</v>
      </c>
      <c r="M28" s="24" t="s">
        <v>16</v>
      </c>
      <c r="N28" s="24" t="s">
        <v>78</v>
      </c>
      <c r="O28" s="24">
        <v>24</v>
      </c>
      <c r="P28" s="33"/>
      <c r="Q28" s="23">
        <v>8</v>
      </c>
      <c r="R28" s="24" t="s">
        <v>14</v>
      </c>
      <c r="S28" s="24" t="s">
        <v>85</v>
      </c>
      <c r="T28" s="24">
        <v>24</v>
      </c>
    </row>
    <row r="29" spans="1:20" ht="18.75" x14ac:dyDescent="0.25">
      <c r="A29">
        <v>2</v>
      </c>
      <c r="B29" s="12">
        <v>25</v>
      </c>
      <c r="C29" s="13" t="s">
        <v>8</v>
      </c>
      <c r="D29" s="14" t="s">
        <v>56</v>
      </c>
      <c r="E29" s="13">
        <v>6</v>
      </c>
      <c r="G29" s="16">
        <v>25</v>
      </c>
      <c r="H29" s="17" t="s">
        <v>18</v>
      </c>
      <c r="I29" s="18" t="s">
        <v>80</v>
      </c>
      <c r="J29" s="17">
        <v>4</v>
      </c>
      <c r="L29" s="23">
        <v>26</v>
      </c>
      <c r="M29" s="24" t="s">
        <v>18</v>
      </c>
      <c r="N29" s="24" t="s">
        <v>69</v>
      </c>
      <c r="O29" s="24">
        <v>25</v>
      </c>
      <c r="P29" s="33"/>
      <c r="Q29" s="23">
        <v>43</v>
      </c>
      <c r="R29" s="24" t="s">
        <v>9</v>
      </c>
      <c r="S29" s="24" t="s">
        <v>89</v>
      </c>
      <c r="T29" s="24">
        <v>25</v>
      </c>
    </row>
    <row r="30" spans="1:20" ht="18.75" x14ac:dyDescent="0.25">
      <c r="A30">
        <v>2</v>
      </c>
      <c r="B30" s="12">
        <v>26</v>
      </c>
      <c r="C30" s="13" t="s">
        <v>18</v>
      </c>
      <c r="D30" s="14" t="s">
        <v>69</v>
      </c>
      <c r="E30" s="13">
        <v>25</v>
      </c>
      <c r="G30" s="16">
        <v>26</v>
      </c>
      <c r="H30" s="17" t="s">
        <v>19</v>
      </c>
      <c r="I30" s="18" t="s">
        <v>125</v>
      </c>
      <c r="J30" s="17">
        <v>26</v>
      </c>
      <c r="L30" s="23">
        <v>1</v>
      </c>
      <c r="M30" s="24" t="s">
        <v>15</v>
      </c>
      <c r="N30" s="24" t="s">
        <v>55</v>
      </c>
      <c r="O30" s="24">
        <v>26</v>
      </c>
      <c r="P30" s="33"/>
      <c r="Q30" s="23">
        <v>1</v>
      </c>
      <c r="R30" s="24" t="s">
        <v>8</v>
      </c>
      <c r="S30" s="24" t="s">
        <v>116</v>
      </c>
      <c r="T30" s="24">
        <v>26</v>
      </c>
    </row>
    <row r="31" spans="1:20" ht="18.75" x14ac:dyDescent="0.25">
      <c r="A31">
        <v>2</v>
      </c>
      <c r="B31" s="12">
        <v>27</v>
      </c>
      <c r="C31" s="13" t="s">
        <v>13</v>
      </c>
      <c r="D31" s="14" t="s">
        <v>47</v>
      </c>
      <c r="E31" s="13">
        <v>26</v>
      </c>
      <c r="G31" s="16">
        <v>27</v>
      </c>
      <c r="H31" s="17" t="s">
        <v>11</v>
      </c>
      <c r="I31" s="18" t="s">
        <v>104</v>
      </c>
      <c r="J31" s="17">
        <v>26</v>
      </c>
      <c r="L31" s="23">
        <v>5</v>
      </c>
      <c r="M31" s="24" t="s">
        <v>15</v>
      </c>
      <c r="N31" s="24" t="s">
        <v>77</v>
      </c>
      <c r="O31" s="24">
        <v>26</v>
      </c>
      <c r="P31" s="33"/>
      <c r="Q31" s="23">
        <v>6</v>
      </c>
      <c r="R31" s="24" t="s">
        <v>14</v>
      </c>
      <c r="S31" s="24" t="s">
        <v>119</v>
      </c>
      <c r="T31" s="24">
        <v>26</v>
      </c>
    </row>
    <row r="32" spans="1:20" ht="18.75" x14ac:dyDescent="0.25">
      <c r="A32">
        <v>2</v>
      </c>
      <c r="B32" s="12">
        <v>28</v>
      </c>
      <c r="C32" s="13" t="s">
        <v>10</v>
      </c>
      <c r="D32" s="14" t="s">
        <v>72</v>
      </c>
      <c r="E32" s="13">
        <v>26</v>
      </c>
      <c r="G32" s="16">
        <v>28</v>
      </c>
      <c r="H32" s="17" t="s">
        <v>13</v>
      </c>
      <c r="I32" s="18" t="s">
        <v>86</v>
      </c>
      <c r="J32" s="17">
        <v>26</v>
      </c>
      <c r="L32" s="23">
        <v>6</v>
      </c>
      <c r="M32" s="24" t="s">
        <v>16</v>
      </c>
      <c r="N32" s="24" t="s">
        <v>52</v>
      </c>
      <c r="O32" s="24">
        <v>26</v>
      </c>
      <c r="P32" s="33"/>
      <c r="Q32" s="23">
        <v>7</v>
      </c>
      <c r="R32" s="24" t="s">
        <v>6</v>
      </c>
      <c r="S32" s="24" t="s">
        <v>96</v>
      </c>
      <c r="T32" s="24">
        <v>26</v>
      </c>
    </row>
    <row r="33" spans="1:20" ht="18.75" x14ac:dyDescent="0.25">
      <c r="A33">
        <v>2</v>
      </c>
      <c r="B33" s="12">
        <v>29</v>
      </c>
      <c r="C33" s="13" t="s">
        <v>11</v>
      </c>
      <c r="D33" s="14" t="s">
        <v>45</v>
      </c>
      <c r="E33" s="13">
        <v>8</v>
      </c>
      <c r="G33" s="16">
        <v>29</v>
      </c>
      <c r="H33" s="17" t="s">
        <v>9</v>
      </c>
      <c r="I33" s="18" t="s">
        <v>93</v>
      </c>
      <c r="J33" s="17">
        <v>15</v>
      </c>
      <c r="L33" s="23">
        <v>7</v>
      </c>
      <c r="M33" s="24" t="s">
        <v>15</v>
      </c>
      <c r="N33" s="24" t="s">
        <v>49</v>
      </c>
      <c r="O33" s="24">
        <v>26</v>
      </c>
      <c r="P33" s="33"/>
      <c r="Q33" s="23">
        <v>10</v>
      </c>
      <c r="R33" s="24" t="s">
        <v>7</v>
      </c>
      <c r="S33" s="24" t="s">
        <v>114</v>
      </c>
      <c r="T33" s="24">
        <v>26</v>
      </c>
    </row>
    <row r="34" spans="1:20" ht="18.75" x14ac:dyDescent="0.25">
      <c r="A34">
        <v>2</v>
      </c>
      <c r="B34" s="12">
        <v>31</v>
      </c>
      <c r="C34" s="13" t="s">
        <v>11</v>
      </c>
      <c r="D34" s="14" t="s">
        <v>62</v>
      </c>
      <c r="E34" s="13">
        <v>26</v>
      </c>
      <c r="G34" s="16">
        <v>30</v>
      </c>
      <c r="H34" s="17" t="s">
        <v>17</v>
      </c>
      <c r="I34" s="18" t="s">
        <v>124</v>
      </c>
      <c r="J34" s="17">
        <v>18</v>
      </c>
      <c r="L34" s="23">
        <v>8</v>
      </c>
      <c r="M34" s="24" t="s">
        <v>16</v>
      </c>
      <c r="N34" s="24" t="s">
        <v>79</v>
      </c>
      <c r="O34" s="24">
        <v>26</v>
      </c>
      <c r="P34" s="33"/>
      <c r="Q34" s="23">
        <v>14</v>
      </c>
      <c r="R34" s="24" t="s">
        <v>14</v>
      </c>
      <c r="S34" s="24" t="s">
        <v>120</v>
      </c>
      <c r="T34" s="24">
        <v>26</v>
      </c>
    </row>
    <row r="35" spans="1:20" ht="18.75" x14ac:dyDescent="0.25">
      <c r="A35">
        <v>2</v>
      </c>
      <c r="B35" s="12">
        <v>32</v>
      </c>
      <c r="C35" s="13" t="s">
        <v>13</v>
      </c>
      <c r="D35" s="14" t="s">
        <v>64</v>
      </c>
      <c r="E35" s="13">
        <v>26</v>
      </c>
      <c r="G35" s="16">
        <v>31</v>
      </c>
      <c r="H35" s="17" t="s">
        <v>10</v>
      </c>
      <c r="I35" s="18" t="s">
        <v>90</v>
      </c>
      <c r="J35" s="17">
        <v>23</v>
      </c>
      <c r="L35" s="23">
        <v>10</v>
      </c>
      <c r="M35" s="24" t="s">
        <v>15</v>
      </c>
      <c r="N35" s="24" t="s">
        <v>76</v>
      </c>
      <c r="O35" s="24">
        <v>26</v>
      </c>
      <c r="P35" s="33"/>
      <c r="Q35" s="23">
        <v>17</v>
      </c>
      <c r="R35" s="24" t="s">
        <v>9</v>
      </c>
      <c r="S35" s="24" t="s">
        <v>110</v>
      </c>
      <c r="T35" s="24">
        <v>26</v>
      </c>
    </row>
    <row r="36" spans="1:20" ht="18.75" x14ac:dyDescent="0.25">
      <c r="A36">
        <v>2</v>
      </c>
      <c r="B36" s="12">
        <v>33</v>
      </c>
      <c r="C36" s="13" t="s">
        <v>14</v>
      </c>
      <c r="D36" s="14" t="s">
        <v>48</v>
      </c>
      <c r="E36" s="13">
        <v>11</v>
      </c>
      <c r="G36" s="16">
        <v>32</v>
      </c>
      <c r="H36" s="17" t="s">
        <v>18</v>
      </c>
      <c r="I36" s="18" t="s">
        <v>81</v>
      </c>
      <c r="J36" s="17">
        <v>13</v>
      </c>
      <c r="L36" s="23">
        <v>15</v>
      </c>
      <c r="M36" s="24" t="s">
        <v>10</v>
      </c>
      <c r="N36" s="24" t="s">
        <v>61</v>
      </c>
      <c r="O36" s="24">
        <v>26</v>
      </c>
      <c r="P36" s="33"/>
      <c r="Q36" s="23">
        <v>18</v>
      </c>
      <c r="R36" s="24" t="s">
        <v>8</v>
      </c>
      <c r="S36" s="24" t="s">
        <v>118</v>
      </c>
      <c r="T36" s="24">
        <v>26</v>
      </c>
    </row>
    <row r="37" spans="1:20" ht="18.75" x14ac:dyDescent="0.25">
      <c r="A37">
        <v>2</v>
      </c>
      <c r="B37" s="12">
        <v>34</v>
      </c>
      <c r="C37" s="13" t="s">
        <v>8</v>
      </c>
      <c r="D37" s="14" t="s">
        <v>75</v>
      </c>
      <c r="E37" s="13">
        <v>20</v>
      </c>
      <c r="G37" s="16">
        <v>33</v>
      </c>
      <c r="H37" s="17" t="s">
        <v>7</v>
      </c>
      <c r="I37" s="18" t="s">
        <v>113</v>
      </c>
      <c r="J37" s="17">
        <v>6</v>
      </c>
      <c r="L37" s="23">
        <v>17</v>
      </c>
      <c r="M37" s="24" t="s">
        <v>7</v>
      </c>
      <c r="N37" s="24" t="s">
        <v>73</v>
      </c>
      <c r="O37" s="24">
        <v>26</v>
      </c>
      <c r="P37" s="33"/>
      <c r="Q37" s="23">
        <v>19</v>
      </c>
      <c r="R37" s="24" t="s">
        <v>8</v>
      </c>
      <c r="S37" s="24" t="s">
        <v>117</v>
      </c>
      <c r="T37" s="24">
        <v>26</v>
      </c>
    </row>
    <row r="38" spans="1:20" ht="18.75" x14ac:dyDescent="0.25">
      <c r="A38">
        <v>2</v>
      </c>
      <c r="B38" s="12">
        <v>35</v>
      </c>
      <c r="C38" s="13" t="s">
        <v>6</v>
      </c>
      <c r="D38" s="14" t="s">
        <v>65</v>
      </c>
      <c r="E38" s="13">
        <v>23</v>
      </c>
      <c r="G38" s="16">
        <v>34</v>
      </c>
      <c r="H38" s="17" t="s">
        <v>19</v>
      </c>
      <c r="I38" s="18" t="s">
        <v>127</v>
      </c>
      <c r="J38" s="17">
        <v>26</v>
      </c>
      <c r="L38" s="23">
        <v>20</v>
      </c>
      <c r="M38" s="24" t="s">
        <v>8</v>
      </c>
      <c r="N38" s="24" t="s">
        <v>63</v>
      </c>
      <c r="O38" s="24">
        <v>26</v>
      </c>
      <c r="P38" s="33"/>
      <c r="Q38" s="23">
        <v>20</v>
      </c>
      <c r="R38" s="24" t="s">
        <v>13</v>
      </c>
      <c r="S38" s="24" t="s">
        <v>109</v>
      </c>
      <c r="T38" s="24">
        <v>26</v>
      </c>
    </row>
    <row r="39" spans="1:20" ht="18.75" x14ac:dyDescent="0.25">
      <c r="A39">
        <v>2</v>
      </c>
      <c r="B39" s="12">
        <v>36</v>
      </c>
      <c r="C39" s="13" t="s">
        <v>10</v>
      </c>
      <c r="D39" s="14" t="s">
        <v>59</v>
      </c>
      <c r="E39" s="13">
        <v>5</v>
      </c>
      <c r="G39" s="16">
        <v>35</v>
      </c>
      <c r="H39" s="17" t="s">
        <v>17</v>
      </c>
      <c r="I39" s="18" t="s">
        <v>101</v>
      </c>
      <c r="J39" s="17">
        <v>26</v>
      </c>
      <c r="L39" s="23">
        <v>23</v>
      </c>
      <c r="M39" s="24" t="s">
        <v>14</v>
      </c>
      <c r="N39" s="24" t="s">
        <v>41</v>
      </c>
      <c r="O39" s="24">
        <v>26</v>
      </c>
      <c r="P39" s="33"/>
      <c r="Q39" s="23">
        <v>21</v>
      </c>
      <c r="R39" s="24" t="s">
        <v>17</v>
      </c>
      <c r="S39" s="24" t="s">
        <v>122</v>
      </c>
      <c r="T39" s="24">
        <v>26</v>
      </c>
    </row>
    <row r="40" spans="1:20" ht="18.75" x14ac:dyDescent="0.25">
      <c r="A40">
        <v>2</v>
      </c>
      <c r="B40" s="12">
        <v>37</v>
      </c>
      <c r="C40" s="13" t="s">
        <v>7</v>
      </c>
      <c r="D40" s="14" t="s">
        <v>46</v>
      </c>
      <c r="E40" s="13">
        <v>16</v>
      </c>
      <c r="G40" s="16">
        <v>37</v>
      </c>
      <c r="H40" s="17" t="s">
        <v>19</v>
      </c>
      <c r="I40" s="18" t="s">
        <v>126</v>
      </c>
      <c r="J40" s="17">
        <v>26</v>
      </c>
      <c r="L40" s="23">
        <v>27</v>
      </c>
      <c r="M40" s="24" t="s">
        <v>13</v>
      </c>
      <c r="N40" s="24" t="s">
        <v>47</v>
      </c>
      <c r="O40" s="24">
        <v>26</v>
      </c>
      <c r="P40" s="33"/>
      <c r="Q40" s="23">
        <v>22</v>
      </c>
      <c r="R40" s="24" t="s">
        <v>7</v>
      </c>
      <c r="S40" s="24" t="s">
        <v>115</v>
      </c>
      <c r="T40" s="24">
        <v>26</v>
      </c>
    </row>
    <row r="41" spans="1:20" ht="18.75" x14ac:dyDescent="0.25">
      <c r="A41">
        <v>2</v>
      </c>
      <c r="B41" s="12">
        <v>39</v>
      </c>
      <c r="C41" s="13" t="s">
        <v>11</v>
      </c>
      <c r="D41" s="14" t="s">
        <v>53</v>
      </c>
      <c r="E41" s="13">
        <v>22</v>
      </c>
      <c r="G41" s="16">
        <v>38</v>
      </c>
      <c r="H41" s="17" t="s">
        <v>19</v>
      </c>
      <c r="I41" s="18" t="s">
        <v>82</v>
      </c>
      <c r="J41" s="17">
        <v>26</v>
      </c>
      <c r="L41" s="23">
        <v>28</v>
      </c>
      <c r="M41" s="24" t="s">
        <v>10</v>
      </c>
      <c r="N41" s="24" t="s">
        <v>72</v>
      </c>
      <c r="O41" s="24">
        <v>26</v>
      </c>
      <c r="P41" s="33"/>
      <c r="Q41" s="23">
        <v>24</v>
      </c>
      <c r="R41" s="24" t="s">
        <v>83</v>
      </c>
      <c r="S41" s="24" t="s">
        <v>94</v>
      </c>
      <c r="T41" s="24">
        <v>26</v>
      </c>
    </row>
    <row r="42" spans="1:20" ht="18.75" x14ac:dyDescent="0.25">
      <c r="A42">
        <v>2</v>
      </c>
      <c r="B42" s="12">
        <v>40</v>
      </c>
      <c r="C42" s="13" t="s">
        <v>6</v>
      </c>
      <c r="D42" s="14" t="s">
        <v>51</v>
      </c>
      <c r="E42" s="13">
        <v>2</v>
      </c>
      <c r="G42" s="16">
        <v>39</v>
      </c>
      <c r="H42" s="17" t="s">
        <v>17</v>
      </c>
      <c r="I42" s="18" t="s">
        <v>123</v>
      </c>
      <c r="J42" s="17">
        <v>26</v>
      </c>
      <c r="L42" s="23">
        <v>31</v>
      </c>
      <c r="M42" s="24" t="s">
        <v>11</v>
      </c>
      <c r="N42" s="24" t="s">
        <v>62</v>
      </c>
      <c r="O42" s="24">
        <v>26</v>
      </c>
      <c r="P42" s="33"/>
      <c r="Q42" s="23">
        <v>26</v>
      </c>
      <c r="R42" s="24" t="s">
        <v>19</v>
      </c>
      <c r="S42" s="24" t="s">
        <v>125</v>
      </c>
      <c r="T42" s="24">
        <v>26</v>
      </c>
    </row>
    <row r="43" spans="1:20" ht="18.75" x14ac:dyDescent="0.25">
      <c r="A43">
        <v>2</v>
      </c>
      <c r="B43" s="12">
        <v>47</v>
      </c>
      <c r="C43" s="13" t="s">
        <v>6</v>
      </c>
      <c r="D43" s="14" t="s">
        <v>66</v>
      </c>
      <c r="E43" s="13">
        <v>26</v>
      </c>
      <c r="G43" s="16">
        <v>40</v>
      </c>
      <c r="H43" s="17" t="s">
        <v>11</v>
      </c>
      <c r="I43" s="18" t="s">
        <v>12</v>
      </c>
      <c r="J43" s="17">
        <v>9</v>
      </c>
      <c r="L43" s="23">
        <v>32</v>
      </c>
      <c r="M43" s="24" t="s">
        <v>13</v>
      </c>
      <c r="N43" s="24" t="s">
        <v>64</v>
      </c>
      <c r="O43" s="24">
        <v>26</v>
      </c>
      <c r="P43" s="33"/>
      <c r="Q43" s="23">
        <v>27</v>
      </c>
      <c r="R43" s="24" t="s">
        <v>11</v>
      </c>
      <c r="S43" s="24" t="s">
        <v>104</v>
      </c>
      <c r="T43" s="24">
        <v>26</v>
      </c>
    </row>
    <row r="44" spans="1:20" ht="18.75" x14ac:dyDescent="0.25">
      <c r="A44">
        <v>2</v>
      </c>
      <c r="B44" s="12">
        <v>53</v>
      </c>
      <c r="C44" s="13" t="s">
        <v>18</v>
      </c>
      <c r="D44" s="14" t="s">
        <v>68</v>
      </c>
      <c r="E44" s="13">
        <v>9</v>
      </c>
      <c r="G44" s="16">
        <v>43</v>
      </c>
      <c r="H44" s="17" t="s">
        <v>9</v>
      </c>
      <c r="I44" s="18" t="s">
        <v>89</v>
      </c>
      <c r="J44" s="17">
        <v>25</v>
      </c>
      <c r="L44" s="23">
        <v>47</v>
      </c>
      <c r="M44" s="24" t="s">
        <v>6</v>
      </c>
      <c r="N44" s="24" t="s">
        <v>66</v>
      </c>
      <c r="O44" s="24">
        <v>26</v>
      </c>
      <c r="P44" s="33"/>
      <c r="Q44" s="23">
        <v>28</v>
      </c>
      <c r="R44" s="24" t="s">
        <v>13</v>
      </c>
      <c r="S44" s="24" t="s">
        <v>86</v>
      </c>
      <c r="T44" s="24">
        <v>26</v>
      </c>
    </row>
    <row r="45" spans="1:20" ht="18.75" x14ac:dyDescent="0.25">
      <c r="A45">
        <v>2</v>
      </c>
      <c r="E45" s="8"/>
      <c r="G45" s="16">
        <v>46</v>
      </c>
      <c r="H45" s="17" t="s">
        <v>10</v>
      </c>
      <c r="I45" s="18" t="s">
        <v>103</v>
      </c>
      <c r="J45" s="17">
        <v>11</v>
      </c>
      <c r="L45" s="33"/>
      <c r="M45" s="1"/>
      <c r="N45" s="1"/>
      <c r="O45" s="34"/>
      <c r="P45" s="33"/>
      <c r="Q45" s="23">
        <v>34</v>
      </c>
      <c r="R45" s="24" t="s">
        <v>19</v>
      </c>
      <c r="S45" s="24" t="s">
        <v>127</v>
      </c>
      <c r="T45" s="24">
        <v>26</v>
      </c>
    </row>
    <row r="46" spans="1:20" ht="18.75" x14ac:dyDescent="0.25">
      <c r="A46">
        <v>2</v>
      </c>
      <c r="E46" s="8"/>
      <c r="G46" s="16">
        <v>51</v>
      </c>
      <c r="H46" s="17" t="s">
        <v>10</v>
      </c>
      <c r="I46" s="18" t="s">
        <v>112</v>
      </c>
      <c r="J46" s="17">
        <v>20</v>
      </c>
      <c r="L46" s="33"/>
      <c r="M46" s="1"/>
      <c r="N46" s="1"/>
      <c r="O46" s="34"/>
      <c r="P46" s="33"/>
      <c r="Q46" s="23">
        <v>35</v>
      </c>
      <c r="R46" s="24" t="s">
        <v>17</v>
      </c>
      <c r="S46" s="24" t="s">
        <v>101</v>
      </c>
      <c r="T46" s="24">
        <v>26</v>
      </c>
    </row>
    <row r="47" spans="1:20" ht="18.75" x14ac:dyDescent="0.25">
      <c r="A47">
        <v>2</v>
      </c>
      <c r="E47" s="8"/>
      <c r="G47" s="16">
        <v>60</v>
      </c>
      <c r="H47" s="17" t="s">
        <v>10</v>
      </c>
      <c r="I47" s="18" t="s">
        <v>98</v>
      </c>
      <c r="J47" s="17">
        <v>10</v>
      </c>
      <c r="L47" s="33"/>
      <c r="M47" s="1"/>
      <c r="N47" s="1"/>
      <c r="O47" s="34"/>
      <c r="P47" s="33"/>
      <c r="Q47" s="23">
        <v>37</v>
      </c>
      <c r="R47" s="24" t="s">
        <v>19</v>
      </c>
      <c r="S47" s="24" t="s">
        <v>126</v>
      </c>
      <c r="T47" s="24">
        <v>26</v>
      </c>
    </row>
    <row r="48" spans="1:20" ht="18.75" x14ac:dyDescent="0.25">
      <c r="A48">
        <v>2</v>
      </c>
      <c r="E48" s="8"/>
      <c r="G48" s="16">
        <v>63</v>
      </c>
      <c r="H48" s="17" t="s">
        <v>6</v>
      </c>
      <c r="I48" s="18" t="s">
        <v>107</v>
      </c>
      <c r="J48" s="17">
        <v>3</v>
      </c>
      <c r="L48" s="33"/>
      <c r="M48" s="1"/>
      <c r="N48" s="1"/>
      <c r="O48" s="34"/>
      <c r="P48" s="33"/>
      <c r="Q48" s="23">
        <v>38</v>
      </c>
      <c r="R48" s="24" t="s">
        <v>19</v>
      </c>
      <c r="S48" s="24" t="s">
        <v>82</v>
      </c>
      <c r="T48" s="24">
        <v>26</v>
      </c>
    </row>
    <row r="49" spans="2:20" ht="18.75" x14ac:dyDescent="0.25">
      <c r="E49" s="8"/>
      <c r="G49" s="16">
        <v>66</v>
      </c>
      <c r="H49" s="17" t="s">
        <v>13</v>
      </c>
      <c r="I49" s="18" t="s">
        <v>108</v>
      </c>
      <c r="J49" s="17">
        <v>26</v>
      </c>
      <c r="L49" s="33"/>
      <c r="M49" s="1"/>
      <c r="N49" s="1"/>
      <c r="O49" s="34"/>
      <c r="P49" s="33"/>
      <c r="Q49" s="23">
        <v>39</v>
      </c>
      <c r="R49" s="24" t="s">
        <v>17</v>
      </c>
      <c r="S49" s="24" t="s">
        <v>123</v>
      </c>
      <c r="T49" s="24">
        <v>26</v>
      </c>
    </row>
    <row r="50" spans="2:20" ht="18.75" x14ac:dyDescent="0.25">
      <c r="B50"/>
      <c r="E50" s="8"/>
      <c r="G50" s="16">
        <v>67</v>
      </c>
      <c r="H50" s="17" t="s">
        <v>9</v>
      </c>
      <c r="I50" s="18" t="s">
        <v>111</v>
      </c>
      <c r="J50" s="17">
        <v>26</v>
      </c>
      <c r="L50" s="1"/>
      <c r="M50" s="1"/>
      <c r="N50" s="1"/>
      <c r="O50" s="34"/>
      <c r="P50" s="33"/>
      <c r="Q50" s="23">
        <v>66</v>
      </c>
      <c r="R50" s="24" t="s">
        <v>13</v>
      </c>
      <c r="S50" s="24" t="s">
        <v>108</v>
      </c>
      <c r="T50" s="24">
        <v>26</v>
      </c>
    </row>
    <row r="51" spans="2:20" ht="18.75" x14ac:dyDescent="0.25">
      <c r="B51"/>
      <c r="E51" s="8"/>
      <c r="G51" s="16">
        <v>73</v>
      </c>
      <c r="H51" s="17" t="s">
        <v>18</v>
      </c>
      <c r="I51" s="18" t="s">
        <v>100</v>
      </c>
      <c r="J51" s="17">
        <v>26</v>
      </c>
      <c r="L51" s="1"/>
      <c r="M51" s="1"/>
      <c r="N51" s="1"/>
      <c r="O51" s="34"/>
      <c r="P51" s="33"/>
      <c r="Q51" s="23">
        <v>67</v>
      </c>
      <c r="R51" s="24" t="s">
        <v>9</v>
      </c>
      <c r="S51" s="24" t="s">
        <v>111</v>
      </c>
      <c r="T51" s="24">
        <v>26</v>
      </c>
    </row>
    <row r="52" spans="2:20" ht="18.75" x14ac:dyDescent="0.25">
      <c r="B52"/>
      <c r="E52" s="8"/>
      <c r="G52" s="16">
        <v>80</v>
      </c>
      <c r="H52" s="17" t="s">
        <v>13</v>
      </c>
      <c r="I52" s="18" t="s">
        <v>102</v>
      </c>
      <c r="J52" s="17">
        <v>21</v>
      </c>
      <c r="L52" s="1"/>
      <c r="M52" s="1"/>
      <c r="N52" s="1"/>
      <c r="O52" s="34"/>
      <c r="P52" s="33"/>
      <c r="Q52" s="23">
        <v>73</v>
      </c>
      <c r="R52" s="24" t="s">
        <v>18</v>
      </c>
      <c r="S52" s="24" t="s">
        <v>100</v>
      </c>
      <c r="T52" s="24">
        <v>26</v>
      </c>
    </row>
    <row r="53" spans="2:20" x14ac:dyDescent="0.25">
      <c r="B53"/>
      <c r="E53" s="8"/>
    </row>
    <row r="54" spans="2:20" x14ac:dyDescent="0.25">
      <c r="B54"/>
      <c r="E54" s="8"/>
    </row>
    <row r="55" spans="2:20" x14ac:dyDescent="0.25">
      <c r="B55"/>
    </row>
    <row r="56" spans="2:20" x14ac:dyDescent="0.25">
      <c r="B56"/>
    </row>
    <row r="57" spans="2:20" x14ac:dyDescent="0.25">
      <c r="B57"/>
    </row>
    <row r="58" spans="2:20" x14ac:dyDescent="0.25">
      <c r="B58"/>
    </row>
    <row r="59" spans="2:20" x14ac:dyDescent="0.25">
      <c r="B59"/>
    </row>
    <row r="60" spans="2:20" x14ac:dyDescent="0.25">
      <c r="B60"/>
    </row>
    <row r="61" spans="2:20" x14ac:dyDescent="0.25">
      <c r="B61"/>
    </row>
    <row r="62" spans="2:20" x14ac:dyDescent="0.25">
      <c r="B62"/>
    </row>
    <row r="63" spans="2:20" x14ac:dyDescent="0.25">
      <c r="B63"/>
    </row>
    <row r="64" spans="2:20" x14ac:dyDescent="0.25">
      <c r="B64"/>
    </row>
    <row r="65" spans="2:10" x14ac:dyDescent="0.25">
      <c r="B65"/>
    </row>
    <row r="66" spans="2:10" x14ac:dyDescent="0.25">
      <c r="B66"/>
      <c r="E66"/>
      <c r="F66"/>
      <c r="G66"/>
      <c r="J66"/>
    </row>
    <row r="67" spans="2:10" x14ac:dyDescent="0.25">
      <c r="B67"/>
      <c r="E67"/>
      <c r="F67"/>
      <c r="G67"/>
      <c r="J67"/>
    </row>
    <row r="68" spans="2:10" x14ac:dyDescent="0.25">
      <c r="B68"/>
      <c r="E68"/>
      <c r="F68"/>
      <c r="G68"/>
      <c r="J68"/>
    </row>
    <row r="69" spans="2:10" x14ac:dyDescent="0.25">
      <c r="B69"/>
      <c r="E69"/>
      <c r="F69"/>
      <c r="G69"/>
      <c r="J69"/>
    </row>
    <row r="70" spans="2:10" x14ac:dyDescent="0.25">
      <c r="B70"/>
      <c r="E70"/>
      <c r="F70"/>
      <c r="G70"/>
      <c r="J70"/>
    </row>
    <row r="71" spans="2:10" x14ac:dyDescent="0.25">
      <c r="B71"/>
      <c r="E71"/>
      <c r="F71"/>
      <c r="G71"/>
      <c r="J71"/>
    </row>
    <row r="72" spans="2:10" x14ac:dyDescent="0.25">
      <c r="B72"/>
      <c r="E72"/>
      <c r="F72"/>
      <c r="G72"/>
      <c r="J72"/>
    </row>
    <row r="73" spans="2:10" x14ac:dyDescent="0.25">
      <c r="B73"/>
      <c r="E73"/>
      <c r="F73"/>
      <c r="G73"/>
      <c r="J73"/>
    </row>
    <row r="74" spans="2:10" x14ac:dyDescent="0.25">
      <c r="B74"/>
      <c r="E74"/>
      <c r="F74"/>
      <c r="G74"/>
      <c r="J74"/>
    </row>
    <row r="75" spans="2:10" x14ac:dyDescent="0.25">
      <c r="B75"/>
      <c r="E75"/>
      <c r="F75"/>
      <c r="G75"/>
      <c r="J75"/>
    </row>
    <row r="76" spans="2:10" x14ac:dyDescent="0.25">
      <c r="B76"/>
      <c r="E76"/>
      <c r="F76"/>
      <c r="G76"/>
      <c r="J76"/>
    </row>
    <row r="77" spans="2:10" x14ac:dyDescent="0.25">
      <c r="B77"/>
      <c r="E77"/>
      <c r="F77"/>
      <c r="G77"/>
      <c r="J77"/>
    </row>
    <row r="78" spans="2:10" x14ac:dyDescent="0.25">
      <c r="B78"/>
      <c r="E78"/>
      <c r="F78"/>
      <c r="G78"/>
      <c r="J78"/>
    </row>
    <row r="79" spans="2:10" x14ac:dyDescent="0.25">
      <c r="B79"/>
      <c r="E79"/>
      <c r="F79"/>
      <c r="G79"/>
      <c r="J79"/>
    </row>
    <row r="80" spans="2:10" x14ac:dyDescent="0.25">
      <c r="B80"/>
      <c r="E80"/>
      <c r="F80"/>
      <c r="G80"/>
      <c r="J80"/>
    </row>
    <row r="81" spans="2:10" x14ac:dyDescent="0.25">
      <c r="B81"/>
      <c r="E81"/>
      <c r="F81"/>
      <c r="G81"/>
      <c r="J81"/>
    </row>
    <row r="82" spans="2:10" x14ac:dyDescent="0.25">
      <c r="B82"/>
      <c r="E82"/>
      <c r="F82"/>
      <c r="G82"/>
      <c r="J82"/>
    </row>
    <row r="83" spans="2:10" x14ac:dyDescent="0.25">
      <c r="B83"/>
      <c r="E83"/>
      <c r="F83"/>
      <c r="G83"/>
      <c r="J83"/>
    </row>
    <row r="84" spans="2:10" x14ac:dyDescent="0.25">
      <c r="B84"/>
      <c r="E84"/>
      <c r="F84"/>
      <c r="G84"/>
      <c r="J84"/>
    </row>
    <row r="85" spans="2:10" x14ac:dyDescent="0.25">
      <c r="B85"/>
      <c r="E85"/>
      <c r="F85"/>
      <c r="G85"/>
      <c r="J85"/>
    </row>
    <row r="86" spans="2:10" x14ac:dyDescent="0.25">
      <c r="B86"/>
      <c r="E86"/>
      <c r="F86"/>
      <c r="G86"/>
      <c r="J86"/>
    </row>
    <row r="87" spans="2:10" x14ac:dyDescent="0.25">
      <c r="B87"/>
      <c r="E87"/>
      <c r="F87"/>
      <c r="G87"/>
      <c r="J87"/>
    </row>
    <row r="88" spans="2:10" x14ac:dyDescent="0.25">
      <c r="B88"/>
      <c r="E88"/>
      <c r="F88"/>
      <c r="G88"/>
      <c r="J88"/>
    </row>
    <row r="89" spans="2:10" x14ac:dyDescent="0.25">
      <c r="B89"/>
      <c r="E89"/>
      <c r="F89"/>
      <c r="G89"/>
      <c r="J89"/>
    </row>
    <row r="90" spans="2:10" x14ac:dyDescent="0.25">
      <c r="B90"/>
      <c r="E90"/>
      <c r="F90"/>
      <c r="G90"/>
      <c r="J90"/>
    </row>
    <row r="91" spans="2:10" x14ac:dyDescent="0.25">
      <c r="B91"/>
      <c r="E91"/>
      <c r="F91"/>
      <c r="G91"/>
      <c r="J91"/>
    </row>
    <row r="92" spans="2:10" x14ac:dyDescent="0.25">
      <c r="B92"/>
      <c r="E92"/>
      <c r="F92"/>
      <c r="G92"/>
      <c r="J92"/>
    </row>
    <row r="93" spans="2:10" x14ac:dyDescent="0.25">
      <c r="B93"/>
      <c r="E93"/>
      <c r="F93"/>
      <c r="G93"/>
      <c r="J93"/>
    </row>
    <row r="94" spans="2:10" x14ac:dyDescent="0.25">
      <c r="B94"/>
      <c r="E94"/>
      <c r="F94"/>
      <c r="G94"/>
      <c r="J94"/>
    </row>
    <row r="95" spans="2:10" x14ac:dyDescent="0.25">
      <c r="B95"/>
      <c r="E95"/>
      <c r="F95"/>
      <c r="G95"/>
      <c r="J95"/>
    </row>
    <row r="96" spans="2:10" x14ac:dyDescent="0.25">
      <c r="B96"/>
      <c r="E96"/>
      <c r="F96"/>
      <c r="G96"/>
      <c r="J96"/>
    </row>
    <row r="97" spans="2:10" x14ac:dyDescent="0.25">
      <c r="B97"/>
      <c r="E97"/>
      <c r="F97"/>
      <c r="G97"/>
      <c r="J97"/>
    </row>
    <row r="98" spans="2:10" x14ac:dyDescent="0.25">
      <c r="B98"/>
      <c r="E98"/>
      <c r="F98"/>
      <c r="G98"/>
      <c r="J98"/>
    </row>
    <row r="99" spans="2:10" x14ac:dyDescent="0.25">
      <c r="B99"/>
      <c r="E99"/>
      <c r="F99"/>
      <c r="G99"/>
      <c r="J99"/>
    </row>
    <row r="100" spans="2:10" x14ac:dyDescent="0.25">
      <c r="B100"/>
      <c r="E100"/>
      <c r="F100"/>
      <c r="G100"/>
      <c r="J100"/>
    </row>
    <row r="101" spans="2:10" x14ac:dyDescent="0.25">
      <c r="B101"/>
      <c r="E101"/>
      <c r="F101"/>
      <c r="G101"/>
      <c r="J101"/>
    </row>
    <row r="102" spans="2:10" x14ac:dyDescent="0.25">
      <c r="B102"/>
      <c r="E102"/>
      <c r="F102"/>
      <c r="G102"/>
      <c r="J102"/>
    </row>
    <row r="103" spans="2:10" x14ac:dyDescent="0.25">
      <c r="B103"/>
      <c r="E103"/>
      <c r="F103"/>
      <c r="G103"/>
      <c r="J103"/>
    </row>
    <row r="104" spans="2:10" x14ac:dyDescent="0.25">
      <c r="B104"/>
      <c r="E104"/>
      <c r="F104"/>
      <c r="G104"/>
      <c r="J104"/>
    </row>
    <row r="105" spans="2:10" x14ac:dyDescent="0.25">
      <c r="B105"/>
      <c r="E105"/>
      <c r="F105"/>
      <c r="G105"/>
      <c r="J105"/>
    </row>
    <row r="106" spans="2:10" x14ac:dyDescent="0.25">
      <c r="B106"/>
      <c r="E106"/>
      <c r="F106"/>
      <c r="G106"/>
      <c r="J106"/>
    </row>
    <row r="107" spans="2:10" x14ac:dyDescent="0.25">
      <c r="B107"/>
      <c r="E107"/>
      <c r="F107"/>
      <c r="G107"/>
      <c r="J107"/>
    </row>
    <row r="108" spans="2:10" x14ac:dyDescent="0.25">
      <c r="B108"/>
      <c r="E108"/>
      <c r="F108"/>
      <c r="G108"/>
      <c r="J108"/>
    </row>
    <row r="109" spans="2:10" x14ac:dyDescent="0.25">
      <c r="B109"/>
      <c r="E109"/>
      <c r="F109"/>
      <c r="G109"/>
      <c r="J109"/>
    </row>
    <row r="110" spans="2:10" x14ac:dyDescent="0.25">
      <c r="B110"/>
      <c r="E110"/>
      <c r="F110"/>
      <c r="G110"/>
      <c r="J110"/>
    </row>
    <row r="111" spans="2:10" x14ac:dyDescent="0.25">
      <c r="B111"/>
      <c r="E111"/>
      <c r="F111"/>
      <c r="G111"/>
      <c r="J111"/>
    </row>
    <row r="112" spans="2:10" x14ac:dyDescent="0.25">
      <c r="B112"/>
      <c r="E112"/>
      <c r="F112"/>
      <c r="G112"/>
      <c r="J112"/>
    </row>
    <row r="113" spans="2:10" x14ac:dyDescent="0.25">
      <c r="B113"/>
      <c r="E113"/>
      <c r="F113"/>
      <c r="G113"/>
      <c r="J113"/>
    </row>
    <row r="114" spans="2:10" x14ac:dyDescent="0.25">
      <c r="B114"/>
      <c r="E114"/>
      <c r="F114"/>
      <c r="G114"/>
      <c r="J114"/>
    </row>
    <row r="115" spans="2:10" x14ac:dyDescent="0.25">
      <c r="B115"/>
      <c r="E115"/>
      <c r="F115"/>
      <c r="G115"/>
      <c r="J115"/>
    </row>
    <row r="116" spans="2:10" x14ac:dyDescent="0.25">
      <c r="B116"/>
      <c r="E116"/>
      <c r="F116"/>
      <c r="G116"/>
      <c r="J116"/>
    </row>
    <row r="117" spans="2:10" x14ac:dyDescent="0.25">
      <c r="B117"/>
      <c r="E117"/>
      <c r="F117"/>
      <c r="G117"/>
      <c r="J117"/>
    </row>
    <row r="118" spans="2:10" x14ac:dyDescent="0.25">
      <c r="B118"/>
      <c r="E118"/>
      <c r="F118"/>
      <c r="G118"/>
      <c r="J118"/>
    </row>
    <row r="119" spans="2:10" x14ac:dyDescent="0.25">
      <c r="B119"/>
      <c r="E119"/>
      <c r="F119"/>
      <c r="G119"/>
      <c r="J119"/>
    </row>
    <row r="120" spans="2:10" x14ac:dyDescent="0.25">
      <c r="B120"/>
      <c r="E120"/>
      <c r="F120"/>
      <c r="G120"/>
      <c r="J120"/>
    </row>
    <row r="121" spans="2:10" x14ac:dyDescent="0.25">
      <c r="B121"/>
      <c r="E121"/>
      <c r="F121"/>
      <c r="G121"/>
      <c r="J121"/>
    </row>
    <row r="122" spans="2:10" x14ac:dyDescent="0.25">
      <c r="B122"/>
      <c r="E122"/>
      <c r="F122"/>
      <c r="G122"/>
      <c r="J122"/>
    </row>
    <row r="123" spans="2:10" x14ac:dyDescent="0.25">
      <c r="B123"/>
      <c r="E123"/>
      <c r="F123"/>
      <c r="G123"/>
      <c r="J123"/>
    </row>
    <row r="124" spans="2:10" x14ac:dyDescent="0.25">
      <c r="B124"/>
      <c r="E124"/>
      <c r="F124"/>
      <c r="G124"/>
      <c r="J124"/>
    </row>
    <row r="125" spans="2:10" x14ac:dyDescent="0.25">
      <c r="B125"/>
      <c r="E125"/>
      <c r="F125"/>
      <c r="G125"/>
      <c r="J125"/>
    </row>
    <row r="126" spans="2:10" x14ac:dyDescent="0.25">
      <c r="B126"/>
      <c r="E126"/>
      <c r="F126"/>
      <c r="G126"/>
      <c r="J126"/>
    </row>
    <row r="127" spans="2:10" x14ac:dyDescent="0.25">
      <c r="B127"/>
      <c r="E127"/>
      <c r="F127"/>
      <c r="G127"/>
      <c r="J127"/>
    </row>
    <row r="128" spans="2:10" x14ac:dyDescent="0.25">
      <c r="B128"/>
      <c r="E128"/>
      <c r="F128"/>
      <c r="G128"/>
      <c r="J128"/>
    </row>
    <row r="129" spans="2:10" x14ac:dyDescent="0.25">
      <c r="B129"/>
      <c r="E129"/>
      <c r="F129"/>
      <c r="G129"/>
      <c r="J129"/>
    </row>
    <row r="130" spans="2:10" x14ac:dyDescent="0.25">
      <c r="B130"/>
      <c r="E130"/>
      <c r="F130"/>
      <c r="G130"/>
      <c r="J130"/>
    </row>
    <row r="131" spans="2:10" x14ac:dyDescent="0.25">
      <c r="B131"/>
      <c r="E131"/>
      <c r="F131"/>
      <c r="G131"/>
      <c r="J131"/>
    </row>
    <row r="132" spans="2:10" x14ac:dyDescent="0.25">
      <c r="B132"/>
      <c r="E132"/>
      <c r="F132"/>
      <c r="G132"/>
      <c r="J132"/>
    </row>
    <row r="133" spans="2:10" x14ac:dyDescent="0.25">
      <c r="B133"/>
      <c r="E133"/>
      <c r="F133"/>
      <c r="G133"/>
      <c r="J133"/>
    </row>
    <row r="134" spans="2:10" x14ac:dyDescent="0.25">
      <c r="B134"/>
      <c r="E134"/>
      <c r="F134"/>
      <c r="G134"/>
      <c r="J134"/>
    </row>
    <row r="135" spans="2:10" x14ac:dyDescent="0.25">
      <c r="B135"/>
      <c r="E135"/>
      <c r="F135"/>
      <c r="G135"/>
      <c r="J135"/>
    </row>
  </sheetData>
  <sortState ref="Q4:T51">
    <sortCondition ref="T4:T51"/>
  </sortState>
  <pageMargins left="0.25" right="0.25" top="0.75" bottom="0.75" header="0.3" footer="0.3"/>
  <pageSetup paperSize="9" scale="3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[1]Navn!#REF!</xm:f>
          </x14:formula1>
          <xm:sqref>C5:C44 M5:M44</xm:sqref>
        </x14:dataValidation>
        <x14:dataValidation type="list" allowBlank="1" showInputMessage="1" showErrorMessage="1">
          <x14:formula1>
            <xm:f>[1]Navn!#REF!</xm:f>
          </x14:formula1>
          <xm:sqref>H5:H52 R5:R52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5"/>
  <sheetViews>
    <sheetView topLeftCell="B1" workbookViewId="0">
      <selection activeCell="L1" sqref="L1:T52"/>
    </sheetView>
  </sheetViews>
  <sheetFormatPr defaultRowHeight="15" x14ac:dyDescent="0.25"/>
  <cols>
    <col min="1" max="1" width="0" hidden="1" customWidth="1"/>
    <col min="2" max="2" width="6.85546875" style="2" customWidth="1"/>
    <col min="3" max="3" width="19.5703125" bestFit="1" customWidth="1"/>
    <col min="4" max="4" width="22" customWidth="1"/>
    <col min="5" max="5" width="9.140625" style="2"/>
    <col min="6" max="6" width="8.7109375" style="2" hidden="1" customWidth="1"/>
    <col min="7" max="7" width="8.28515625" style="2" bestFit="1" customWidth="1"/>
    <col min="8" max="8" width="18.85546875" bestFit="1" customWidth="1"/>
    <col min="9" max="9" width="23.42578125" customWidth="1"/>
    <col min="10" max="10" width="9.140625" style="2"/>
    <col min="13" max="13" width="17.42578125" customWidth="1"/>
    <col min="14" max="14" width="18.5703125" customWidth="1"/>
    <col min="18" max="18" width="15.42578125" customWidth="1"/>
    <col min="19" max="19" width="18.85546875" customWidth="1"/>
  </cols>
  <sheetData>
    <row r="1" spans="1:20" x14ac:dyDescent="0.25">
      <c r="B1" s="6" t="s">
        <v>39</v>
      </c>
      <c r="L1" s="6" t="s">
        <v>39</v>
      </c>
    </row>
    <row r="2" spans="1:20" x14ac:dyDescent="0.25">
      <c r="B2" s="5" t="s">
        <v>130</v>
      </c>
      <c r="C2" s="5"/>
      <c r="E2" s="4"/>
      <c r="F2" s="4"/>
      <c r="G2" s="4"/>
      <c r="H2" s="5"/>
      <c r="L2" s="5" t="s">
        <v>132</v>
      </c>
    </row>
    <row r="3" spans="1:20" x14ac:dyDescent="0.25">
      <c r="B3" s="4" t="s">
        <v>0</v>
      </c>
      <c r="C3" s="5"/>
      <c r="D3" s="5"/>
      <c r="E3" s="7"/>
      <c r="F3" s="4"/>
      <c r="G3" s="4" t="s">
        <v>1</v>
      </c>
      <c r="H3" s="5"/>
      <c r="L3" s="4" t="s">
        <v>0</v>
      </c>
      <c r="M3" s="5"/>
      <c r="N3" s="5"/>
      <c r="O3" s="7"/>
      <c r="P3" s="4"/>
      <c r="Q3" s="4" t="s">
        <v>1</v>
      </c>
      <c r="R3" s="5"/>
      <c r="T3" s="2"/>
    </row>
    <row r="4" spans="1:20" x14ac:dyDescent="0.25">
      <c r="A4" t="s">
        <v>20</v>
      </c>
      <c r="B4" s="19" t="s">
        <v>2</v>
      </c>
      <c r="C4" s="20" t="s">
        <v>3</v>
      </c>
      <c r="D4" s="20" t="s">
        <v>4</v>
      </c>
      <c r="E4" s="20" t="s">
        <v>5</v>
      </c>
      <c r="F4" s="9" t="s">
        <v>20</v>
      </c>
      <c r="G4" s="21" t="s">
        <v>2</v>
      </c>
      <c r="H4" s="22" t="s">
        <v>3</v>
      </c>
      <c r="I4" s="22" t="s">
        <v>4</v>
      </c>
      <c r="J4" s="22" t="s">
        <v>5</v>
      </c>
      <c r="L4" s="26" t="s">
        <v>2</v>
      </c>
      <c r="M4" s="27" t="s">
        <v>3</v>
      </c>
      <c r="N4" s="27" t="s">
        <v>4</v>
      </c>
      <c r="O4" s="27" t="s">
        <v>5</v>
      </c>
      <c r="P4" s="9" t="s">
        <v>20</v>
      </c>
      <c r="Q4" s="26" t="s">
        <v>2</v>
      </c>
      <c r="R4" s="27" t="s">
        <v>3</v>
      </c>
      <c r="S4" s="27" t="s">
        <v>4</v>
      </c>
      <c r="T4" s="27" t="s">
        <v>5</v>
      </c>
    </row>
    <row r="5" spans="1:20" ht="18.75" x14ac:dyDescent="0.25">
      <c r="A5">
        <v>2</v>
      </c>
      <c r="B5" s="12">
        <v>1</v>
      </c>
      <c r="C5" s="13" t="s">
        <v>15</v>
      </c>
      <c r="D5" s="14" t="s">
        <v>55</v>
      </c>
      <c r="E5" s="13">
        <v>26</v>
      </c>
      <c r="F5" s="3"/>
      <c r="G5" s="16">
        <v>1</v>
      </c>
      <c r="H5" s="17" t="s">
        <v>8</v>
      </c>
      <c r="I5" s="18" t="s">
        <v>116</v>
      </c>
      <c r="J5" s="17">
        <v>20</v>
      </c>
      <c r="L5" s="28">
        <v>2</v>
      </c>
      <c r="M5" s="29" t="s">
        <v>18</v>
      </c>
      <c r="N5" s="29" t="s">
        <v>70</v>
      </c>
      <c r="O5" s="29">
        <v>1</v>
      </c>
      <c r="P5" s="3"/>
      <c r="Q5" s="28">
        <v>7</v>
      </c>
      <c r="R5" s="29" t="s">
        <v>6</v>
      </c>
      <c r="S5" s="29" t="s">
        <v>96</v>
      </c>
      <c r="T5" s="29">
        <v>1</v>
      </c>
    </row>
    <row r="6" spans="1:20" ht="18.75" x14ac:dyDescent="0.25">
      <c r="A6">
        <v>2</v>
      </c>
      <c r="B6" s="12">
        <v>2</v>
      </c>
      <c r="C6" s="13" t="s">
        <v>18</v>
      </c>
      <c r="D6" s="14" t="s">
        <v>70</v>
      </c>
      <c r="E6" s="13">
        <v>1</v>
      </c>
      <c r="F6" s="3"/>
      <c r="G6" s="16">
        <v>2</v>
      </c>
      <c r="H6" s="17" t="s">
        <v>8</v>
      </c>
      <c r="I6" s="18" t="s">
        <v>97</v>
      </c>
      <c r="J6" s="17">
        <v>26</v>
      </c>
      <c r="L6" s="28">
        <v>16</v>
      </c>
      <c r="M6" s="29" t="s">
        <v>14</v>
      </c>
      <c r="N6" s="29" t="s">
        <v>44</v>
      </c>
      <c r="O6" s="29">
        <v>2</v>
      </c>
      <c r="P6" s="3"/>
      <c r="Q6" s="28">
        <v>4</v>
      </c>
      <c r="R6" s="29" t="s">
        <v>14</v>
      </c>
      <c r="S6" s="29" t="s">
        <v>91</v>
      </c>
      <c r="T6" s="29">
        <v>2</v>
      </c>
    </row>
    <row r="7" spans="1:20" ht="18.75" x14ac:dyDescent="0.25">
      <c r="A7">
        <v>2</v>
      </c>
      <c r="B7" s="15">
        <v>3</v>
      </c>
      <c r="C7" s="13" t="s">
        <v>7</v>
      </c>
      <c r="D7" s="14" t="s">
        <v>74</v>
      </c>
      <c r="E7" s="13">
        <v>26</v>
      </c>
      <c r="F7" s="3"/>
      <c r="G7" s="16">
        <v>3</v>
      </c>
      <c r="H7" s="17" t="s">
        <v>83</v>
      </c>
      <c r="I7" s="18" t="s">
        <v>99</v>
      </c>
      <c r="J7" s="17">
        <v>11</v>
      </c>
      <c r="L7" s="28">
        <v>39</v>
      </c>
      <c r="M7" s="29" t="s">
        <v>11</v>
      </c>
      <c r="N7" s="29" t="s">
        <v>53</v>
      </c>
      <c r="O7" s="29">
        <v>3</v>
      </c>
      <c r="P7" s="3"/>
      <c r="Q7" s="28">
        <v>11</v>
      </c>
      <c r="R7" s="29" t="s">
        <v>83</v>
      </c>
      <c r="S7" s="29" t="s">
        <v>95</v>
      </c>
      <c r="T7" s="29">
        <v>3</v>
      </c>
    </row>
    <row r="8" spans="1:20" ht="18.75" x14ac:dyDescent="0.25">
      <c r="A8">
        <v>2</v>
      </c>
      <c r="B8" s="12">
        <v>4</v>
      </c>
      <c r="C8" s="13" t="s">
        <v>7</v>
      </c>
      <c r="D8" s="14" t="s">
        <v>50</v>
      </c>
      <c r="E8" s="13">
        <v>26</v>
      </c>
      <c r="F8" s="3"/>
      <c r="G8" s="16">
        <v>4</v>
      </c>
      <c r="H8" s="17" t="s">
        <v>14</v>
      </c>
      <c r="I8" s="18" t="s">
        <v>91</v>
      </c>
      <c r="J8" s="17">
        <v>2</v>
      </c>
      <c r="L8" s="28">
        <v>18</v>
      </c>
      <c r="M8" s="29" t="s">
        <v>16</v>
      </c>
      <c r="N8" s="29" t="s">
        <v>78</v>
      </c>
      <c r="O8" s="29">
        <v>4</v>
      </c>
      <c r="P8" s="3"/>
      <c r="Q8" s="28">
        <v>15</v>
      </c>
      <c r="R8" s="29" t="s">
        <v>83</v>
      </c>
      <c r="S8" s="29" t="s">
        <v>84</v>
      </c>
      <c r="T8" s="29">
        <v>4</v>
      </c>
    </row>
    <row r="9" spans="1:20" ht="18.75" x14ac:dyDescent="0.25">
      <c r="A9">
        <v>2</v>
      </c>
      <c r="B9" s="12">
        <v>5</v>
      </c>
      <c r="C9" s="13" t="s">
        <v>15</v>
      </c>
      <c r="D9" s="14" t="s">
        <v>77</v>
      </c>
      <c r="E9" s="13">
        <v>26</v>
      </c>
      <c r="F9" s="3"/>
      <c r="G9" s="16">
        <v>5</v>
      </c>
      <c r="H9" s="17" t="s">
        <v>6</v>
      </c>
      <c r="I9" s="18" t="s">
        <v>106</v>
      </c>
      <c r="J9" s="17">
        <v>10</v>
      </c>
      <c r="L9" s="28">
        <v>22</v>
      </c>
      <c r="M9" s="29" t="s">
        <v>18</v>
      </c>
      <c r="N9" s="29" t="s">
        <v>71</v>
      </c>
      <c r="O9" s="29">
        <v>5</v>
      </c>
      <c r="P9" s="3"/>
      <c r="Q9" s="28">
        <v>38</v>
      </c>
      <c r="R9" s="29" t="s">
        <v>19</v>
      </c>
      <c r="S9" s="29" t="s">
        <v>82</v>
      </c>
      <c r="T9" s="29">
        <v>5</v>
      </c>
    </row>
    <row r="10" spans="1:20" ht="18.75" x14ac:dyDescent="0.25">
      <c r="A10">
        <v>2</v>
      </c>
      <c r="B10" s="12">
        <v>6</v>
      </c>
      <c r="C10" s="13" t="s">
        <v>16</v>
      </c>
      <c r="D10" s="14" t="s">
        <v>52</v>
      </c>
      <c r="E10" s="13">
        <v>22</v>
      </c>
      <c r="F10" s="3"/>
      <c r="G10" s="16">
        <v>6</v>
      </c>
      <c r="H10" s="17" t="s">
        <v>14</v>
      </c>
      <c r="I10" s="18" t="s">
        <v>119</v>
      </c>
      <c r="J10" s="17">
        <v>26</v>
      </c>
      <c r="L10" s="28">
        <v>15</v>
      </c>
      <c r="M10" s="29" t="s">
        <v>10</v>
      </c>
      <c r="N10" s="29" t="s">
        <v>61</v>
      </c>
      <c r="O10" s="29">
        <v>6</v>
      </c>
      <c r="P10" s="3"/>
      <c r="Q10" s="28">
        <v>32</v>
      </c>
      <c r="R10" s="29" t="s">
        <v>18</v>
      </c>
      <c r="S10" s="29" t="s">
        <v>81</v>
      </c>
      <c r="T10" s="29">
        <v>6</v>
      </c>
    </row>
    <row r="11" spans="1:20" ht="18.75" x14ac:dyDescent="0.25">
      <c r="A11">
        <v>2</v>
      </c>
      <c r="B11" s="12">
        <v>7</v>
      </c>
      <c r="C11" s="13" t="s">
        <v>15</v>
      </c>
      <c r="D11" s="14" t="s">
        <v>49</v>
      </c>
      <c r="E11" s="13">
        <v>26</v>
      </c>
      <c r="F11" s="3"/>
      <c r="G11" s="16">
        <v>7</v>
      </c>
      <c r="H11" s="17" t="s">
        <v>6</v>
      </c>
      <c r="I11" s="18" t="s">
        <v>96</v>
      </c>
      <c r="J11" s="17">
        <v>1</v>
      </c>
      <c r="L11" s="28">
        <v>31</v>
      </c>
      <c r="M11" s="29" t="s">
        <v>11</v>
      </c>
      <c r="N11" s="29" t="s">
        <v>62</v>
      </c>
      <c r="O11" s="29">
        <v>7</v>
      </c>
      <c r="P11" s="3"/>
      <c r="Q11" s="28">
        <v>12</v>
      </c>
      <c r="R11" s="29" t="s">
        <v>11</v>
      </c>
      <c r="S11" s="29" t="s">
        <v>88</v>
      </c>
      <c r="T11" s="29">
        <v>7</v>
      </c>
    </row>
    <row r="12" spans="1:20" ht="18.75" x14ac:dyDescent="0.25">
      <c r="A12">
        <v>2</v>
      </c>
      <c r="B12" s="12">
        <v>8</v>
      </c>
      <c r="C12" s="13" t="s">
        <v>16</v>
      </c>
      <c r="D12" s="14" t="s">
        <v>79</v>
      </c>
      <c r="E12" s="13">
        <v>13</v>
      </c>
      <c r="F12" s="3"/>
      <c r="G12" s="16">
        <v>8</v>
      </c>
      <c r="H12" s="17" t="s">
        <v>14</v>
      </c>
      <c r="I12" s="18" t="s">
        <v>85</v>
      </c>
      <c r="J12" s="17">
        <v>26</v>
      </c>
      <c r="L12" s="28">
        <v>23</v>
      </c>
      <c r="M12" s="29" t="s">
        <v>14</v>
      </c>
      <c r="N12" s="29" t="s">
        <v>41</v>
      </c>
      <c r="O12" s="29">
        <v>8</v>
      </c>
      <c r="P12" s="3"/>
      <c r="Q12" s="28">
        <v>22</v>
      </c>
      <c r="R12" s="29" t="s">
        <v>7</v>
      </c>
      <c r="S12" s="29" t="s">
        <v>115</v>
      </c>
      <c r="T12" s="29">
        <v>8</v>
      </c>
    </row>
    <row r="13" spans="1:20" ht="18.75" x14ac:dyDescent="0.25">
      <c r="A13">
        <v>2</v>
      </c>
      <c r="B13" s="12">
        <v>9</v>
      </c>
      <c r="C13" s="13" t="s">
        <v>13</v>
      </c>
      <c r="D13" s="14" t="s">
        <v>67</v>
      </c>
      <c r="E13" s="13">
        <v>25</v>
      </c>
      <c r="F13" s="3"/>
      <c r="G13" s="16">
        <v>9</v>
      </c>
      <c r="H13" s="17" t="s">
        <v>6</v>
      </c>
      <c r="I13" s="18" t="s">
        <v>105</v>
      </c>
      <c r="J13" s="17">
        <v>24</v>
      </c>
      <c r="L13" s="28">
        <v>20</v>
      </c>
      <c r="M13" s="29" t="s">
        <v>8</v>
      </c>
      <c r="N13" s="29" t="s">
        <v>63</v>
      </c>
      <c r="O13" s="29">
        <v>9</v>
      </c>
      <c r="P13" s="3"/>
      <c r="Q13" s="28">
        <v>60</v>
      </c>
      <c r="R13" s="29" t="s">
        <v>10</v>
      </c>
      <c r="S13" s="29" t="s">
        <v>98</v>
      </c>
      <c r="T13" s="29">
        <v>9</v>
      </c>
    </row>
    <row r="14" spans="1:20" ht="18.75" x14ac:dyDescent="0.25">
      <c r="A14">
        <v>2</v>
      </c>
      <c r="B14" s="12">
        <v>10</v>
      </c>
      <c r="C14" s="13" t="s">
        <v>15</v>
      </c>
      <c r="D14" s="14" t="s">
        <v>76</v>
      </c>
      <c r="E14" s="13">
        <v>26</v>
      </c>
      <c r="F14" s="3"/>
      <c r="G14" s="16">
        <v>10</v>
      </c>
      <c r="H14" s="17" t="s">
        <v>7</v>
      </c>
      <c r="I14" s="18" t="s">
        <v>114</v>
      </c>
      <c r="J14" s="17">
        <v>26</v>
      </c>
      <c r="L14" s="28">
        <v>34</v>
      </c>
      <c r="M14" s="29" t="s">
        <v>8</v>
      </c>
      <c r="N14" s="29" t="s">
        <v>75</v>
      </c>
      <c r="O14" s="29">
        <v>10</v>
      </c>
      <c r="P14" s="3"/>
      <c r="Q14" s="28">
        <v>5</v>
      </c>
      <c r="R14" s="29" t="s">
        <v>6</v>
      </c>
      <c r="S14" s="29" t="s">
        <v>106</v>
      </c>
      <c r="T14" s="29">
        <v>10</v>
      </c>
    </row>
    <row r="15" spans="1:20" ht="18.75" x14ac:dyDescent="0.25">
      <c r="A15">
        <v>2</v>
      </c>
      <c r="B15" s="12">
        <v>11</v>
      </c>
      <c r="C15" s="13" t="s">
        <v>8</v>
      </c>
      <c r="D15" s="14" t="s">
        <v>42</v>
      </c>
      <c r="E15" s="13">
        <v>23</v>
      </c>
      <c r="G15" s="16">
        <v>11</v>
      </c>
      <c r="H15" s="17" t="s">
        <v>83</v>
      </c>
      <c r="I15" s="18" t="s">
        <v>95</v>
      </c>
      <c r="J15" s="17">
        <v>3</v>
      </c>
      <c r="L15" s="23">
        <v>12</v>
      </c>
      <c r="M15" s="24" t="s">
        <v>14</v>
      </c>
      <c r="N15" s="24" t="s">
        <v>40</v>
      </c>
      <c r="O15" s="24">
        <v>11</v>
      </c>
      <c r="P15" s="2"/>
      <c r="Q15" s="23">
        <v>3</v>
      </c>
      <c r="R15" s="24" t="s">
        <v>83</v>
      </c>
      <c r="S15" s="24" t="s">
        <v>99</v>
      </c>
      <c r="T15" s="24">
        <v>11</v>
      </c>
    </row>
    <row r="16" spans="1:20" ht="18.75" x14ac:dyDescent="0.25">
      <c r="A16">
        <v>2</v>
      </c>
      <c r="B16" s="12">
        <v>12</v>
      </c>
      <c r="C16" s="13" t="s">
        <v>14</v>
      </c>
      <c r="D16" s="14" t="s">
        <v>40</v>
      </c>
      <c r="E16" s="13">
        <v>11</v>
      </c>
      <c r="G16" s="16">
        <v>12</v>
      </c>
      <c r="H16" s="17" t="s">
        <v>11</v>
      </c>
      <c r="I16" s="18" t="s">
        <v>88</v>
      </c>
      <c r="J16" s="17">
        <v>7</v>
      </c>
      <c r="L16" s="23">
        <v>17</v>
      </c>
      <c r="M16" s="24" t="s">
        <v>7</v>
      </c>
      <c r="N16" s="24" t="s">
        <v>73</v>
      </c>
      <c r="O16" s="24">
        <v>12</v>
      </c>
      <c r="P16" s="2"/>
      <c r="Q16" s="23">
        <v>23</v>
      </c>
      <c r="R16" s="24" t="s">
        <v>11</v>
      </c>
      <c r="S16" s="24" t="s">
        <v>121</v>
      </c>
      <c r="T16" s="24">
        <v>12</v>
      </c>
    </row>
    <row r="17" spans="1:20" ht="18.75" x14ac:dyDescent="0.25">
      <c r="A17">
        <v>2</v>
      </c>
      <c r="B17" s="12">
        <v>13</v>
      </c>
      <c r="C17" s="13" t="s">
        <v>6</v>
      </c>
      <c r="D17" s="14" t="s">
        <v>60</v>
      </c>
      <c r="E17" s="13">
        <v>26</v>
      </c>
      <c r="G17" s="16">
        <v>13</v>
      </c>
      <c r="H17" s="17" t="s">
        <v>18</v>
      </c>
      <c r="I17" s="18" t="s">
        <v>87</v>
      </c>
      <c r="J17" s="17">
        <v>16</v>
      </c>
      <c r="L17" s="23">
        <v>8</v>
      </c>
      <c r="M17" s="24" t="s">
        <v>16</v>
      </c>
      <c r="N17" s="24" t="s">
        <v>79</v>
      </c>
      <c r="O17" s="24">
        <v>13</v>
      </c>
      <c r="P17" s="2"/>
      <c r="Q17" s="23">
        <v>40</v>
      </c>
      <c r="R17" s="24" t="s">
        <v>11</v>
      </c>
      <c r="S17" s="24" t="s">
        <v>12</v>
      </c>
      <c r="T17" s="24">
        <v>13</v>
      </c>
    </row>
    <row r="18" spans="1:20" ht="18.75" x14ac:dyDescent="0.25">
      <c r="A18">
        <v>2</v>
      </c>
      <c r="B18" s="12">
        <v>14</v>
      </c>
      <c r="C18" s="13" t="s">
        <v>10</v>
      </c>
      <c r="D18" s="14" t="s">
        <v>43</v>
      </c>
      <c r="E18" s="13">
        <v>19</v>
      </c>
      <c r="G18" s="16">
        <v>14</v>
      </c>
      <c r="H18" s="17" t="s">
        <v>14</v>
      </c>
      <c r="I18" s="18" t="s">
        <v>120</v>
      </c>
      <c r="J18" s="17">
        <v>26</v>
      </c>
      <c r="L18" s="23">
        <v>25</v>
      </c>
      <c r="M18" s="24" t="s">
        <v>8</v>
      </c>
      <c r="N18" s="24" t="s">
        <v>56</v>
      </c>
      <c r="O18" s="24">
        <v>14</v>
      </c>
      <c r="P18" s="2"/>
      <c r="Q18" s="23">
        <v>43</v>
      </c>
      <c r="R18" s="24" t="s">
        <v>9</v>
      </c>
      <c r="S18" s="24" t="s">
        <v>89</v>
      </c>
      <c r="T18" s="24">
        <v>14</v>
      </c>
    </row>
    <row r="19" spans="1:20" ht="18.75" x14ac:dyDescent="0.25">
      <c r="A19">
        <v>2</v>
      </c>
      <c r="B19" s="12">
        <v>15</v>
      </c>
      <c r="C19" s="13" t="s">
        <v>10</v>
      </c>
      <c r="D19" s="14" t="s">
        <v>61</v>
      </c>
      <c r="E19" s="13">
        <v>6</v>
      </c>
      <c r="G19" s="16">
        <v>15</v>
      </c>
      <c r="H19" s="17" t="s">
        <v>83</v>
      </c>
      <c r="I19" s="18" t="s">
        <v>84</v>
      </c>
      <c r="J19" s="17">
        <v>4</v>
      </c>
      <c r="L19" s="23">
        <v>26</v>
      </c>
      <c r="M19" s="24" t="s">
        <v>18</v>
      </c>
      <c r="N19" s="24" t="s">
        <v>69</v>
      </c>
      <c r="O19" s="24">
        <v>15</v>
      </c>
      <c r="P19" s="2"/>
      <c r="Q19" s="23">
        <v>67</v>
      </c>
      <c r="R19" s="24" t="s">
        <v>9</v>
      </c>
      <c r="S19" s="24" t="s">
        <v>111</v>
      </c>
      <c r="T19" s="24">
        <v>15</v>
      </c>
    </row>
    <row r="20" spans="1:20" ht="18.75" x14ac:dyDescent="0.25">
      <c r="A20">
        <v>2</v>
      </c>
      <c r="B20" s="12">
        <v>16</v>
      </c>
      <c r="C20" s="13" t="s">
        <v>14</v>
      </c>
      <c r="D20" s="14" t="s">
        <v>44</v>
      </c>
      <c r="E20" s="13">
        <v>2</v>
      </c>
      <c r="G20" s="16">
        <v>16</v>
      </c>
      <c r="H20" s="17" t="s">
        <v>7</v>
      </c>
      <c r="I20" s="18" t="s">
        <v>92</v>
      </c>
      <c r="J20" s="17">
        <v>18</v>
      </c>
      <c r="L20" s="23">
        <v>53</v>
      </c>
      <c r="M20" s="24" t="s">
        <v>18</v>
      </c>
      <c r="N20" s="24" t="s">
        <v>68</v>
      </c>
      <c r="O20" s="24">
        <v>16</v>
      </c>
      <c r="P20" s="2"/>
      <c r="Q20" s="23">
        <v>13</v>
      </c>
      <c r="R20" s="24" t="s">
        <v>18</v>
      </c>
      <c r="S20" s="24" t="s">
        <v>87</v>
      </c>
      <c r="T20" s="24">
        <v>16</v>
      </c>
    </row>
    <row r="21" spans="1:20" ht="18.75" x14ac:dyDescent="0.25">
      <c r="A21">
        <v>2</v>
      </c>
      <c r="B21" s="12">
        <v>17</v>
      </c>
      <c r="C21" s="13" t="s">
        <v>7</v>
      </c>
      <c r="D21" s="14" t="s">
        <v>73</v>
      </c>
      <c r="E21" s="13">
        <v>12</v>
      </c>
      <c r="G21" s="16">
        <v>17</v>
      </c>
      <c r="H21" s="17" t="s">
        <v>9</v>
      </c>
      <c r="I21" s="18" t="s">
        <v>110</v>
      </c>
      <c r="J21" s="17">
        <v>26</v>
      </c>
      <c r="L21" s="23">
        <v>27</v>
      </c>
      <c r="M21" s="24" t="s">
        <v>13</v>
      </c>
      <c r="N21" s="24" t="s">
        <v>47</v>
      </c>
      <c r="O21" s="24">
        <v>17</v>
      </c>
      <c r="P21" s="2"/>
      <c r="Q21" s="23">
        <v>29</v>
      </c>
      <c r="R21" s="24" t="s">
        <v>9</v>
      </c>
      <c r="S21" s="24" t="s">
        <v>93</v>
      </c>
      <c r="T21" s="24">
        <v>17</v>
      </c>
    </row>
    <row r="22" spans="1:20" ht="18.75" x14ac:dyDescent="0.25">
      <c r="A22">
        <v>2</v>
      </c>
      <c r="B22" s="12">
        <v>18</v>
      </c>
      <c r="C22" s="13" t="s">
        <v>16</v>
      </c>
      <c r="D22" s="14" t="s">
        <v>78</v>
      </c>
      <c r="E22" s="13">
        <v>4</v>
      </c>
      <c r="G22" s="16">
        <v>18</v>
      </c>
      <c r="H22" s="17" t="s">
        <v>8</v>
      </c>
      <c r="I22" s="18" t="s">
        <v>118</v>
      </c>
      <c r="J22" s="17">
        <v>26</v>
      </c>
      <c r="L22" s="23">
        <v>40</v>
      </c>
      <c r="M22" s="24" t="s">
        <v>6</v>
      </c>
      <c r="N22" s="24" t="s">
        <v>51</v>
      </c>
      <c r="O22" s="24">
        <v>18</v>
      </c>
      <c r="P22" s="2"/>
      <c r="Q22" s="23">
        <v>16</v>
      </c>
      <c r="R22" s="24" t="s">
        <v>7</v>
      </c>
      <c r="S22" s="24" t="s">
        <v>92</v>
      </c>
      <c r="T22" s="24">
        <v>18</v>
      </c>
    </row>
    <row r="23" spans="1:20" ht="18.75" x14ac:dyDescent="0.25">
      <c r="A23">
        <v>2</v>
      </c>
      <c r="B23" s="12">
        <v>19</v>
      </c>
      <c r="C23" s="13" t="s">
        <v>16</v>
      </c>
      <c r="D23" s="14" t="s">
        <v>57</v>
      </c>
      <c r="E23" s="13">
        <v>26</v>
      </c>
      <c r="G23" s="16">
        <v>19</v>
      </c>
      <c r="H23" s="17" t="s">
        <v>8</v>
      </c>
      <c r="I23" s="18" t="s">
        <v>117</v>
      </c>
      <c r="J23" s="17">
        <v>19</v>
      </c>
      <c r="L23" s="23">
        <v>14</v>
      </c>
      <c r="M23" s="24" t="s">
        <v>10</v>
      </c>
      <c r="N23" s="24" t="s">
        <v>43</v>
      </c>
      <c r="O23" s="24">
        <v>19</v>
      </c>
      <c r="P23" s="2"/>
      <c r="Q23" s="23">
        <v>19</v>
      </c>
      <c r="R23" s="24" t="s">
        <v>8</v>
      </c>
      <c r="S23" s="24" t="s">
        <v>117</v>
      </c>
      <c r="T23" s="24">
        <v>19</v>
      </c>
    </row>
    <row r="24" spans="1:20" ht="18.75" x14ac:dyDescent="0.25">
      <c r="A24">
        <v>2</v>
      </c>
      <c r="B24" s="12">
        <v>20</v>
      </c>
      <c r="C24" s="13" t="s">
        <v>8</v>
      </c>
      <c r="D24" s="14" t="s">
        <v>63</v>
      </c>
      <c r="E24" s="13">
        <v>9</v>
      </c>
      <c r="G24" s="16">
        <v>20</v>
      </c>
      <c r="H24" s="17" t="s">
        <v>13</v>
      </c>
      <c r="I24" s="18" t="s">
        <v>109</v>
      </c>
      <c r="J24" s="17">
        <v>26</v>
      </c>
      <c r="L24" s="23">
        <v>35</v>
      </c>
      <c r="M24" s="24" t="s">
        <v>6</v>
      </c>
      <c r="N24" s="24" t="s">
        <v>65</v>
      </c>
      <c r="O24" s="24">
        <v>20</v>
      </c>
      <c r="P24" s="2"/>
      <c r="Q24" s="23">
        <v>1</v>
      </c>
      <c r="R24" s="24" t="s">
        <v>8</v>
      </c>
      <c r="S24" s="24" t="s">
        <v>116</v>
      </c>
      <c r="T24" s="24">
        <v>20</v>
      </c>
    </row>
    <row r="25" spans="1:20" ht="18.75" x14ac:dyDescent="0.25">
      <c r="A25">
        <v>2</v>
      </c>
      <c r="B25" s="12">
        <v>21</v>
      </c>
      <c r="C25" s="13" t="s">
        <v>11</v>
      </c>
      <c r="D25" s="14" t="s">
        <v>54</v>
      </c>
      <c r="E25" s="13">
        <v>26</v>
      </c>
      <c r="G25" s="16">
        <v>21</v>
      </c>
      <c r="H25" s="17" t="s">
        <v>17</v>
      </c>
      <c r="I25" s="18" t="s">
        <v>122</v>
      </c>
      <c r="J25" s="17">
        <v>26</v>
      </c>
      <c r="L25" s="23">
        <v>36</v>
      </c>
      <c r="M25" s="24" t="s">
        <v>10</v>
      </c>
      <c r="N25" s="24" t="s">
        <v>59</v>
      </c>
      <c r="O25" s="24">
        <v>21</v>
      </c>
      <c r="P25" s="2"/>
      <c r="Q25" s="23">
        <v>73</v>
      </c>
      <c r="R25" s="24" t="s">
        <v>18</v>
      </c>
      <c r="S25" s="24" t="s">
        <v>100</v>
      </c>
      <c r="T25" s="24">
        <v>21</v>
      </c>
    </row>
    <row r="26" spans="1:20" ht="18.75" x14ac:dyDescent="0.25">
      <c r="A26">
        <v>2</v>
      </c>
      <c r="B26" s="12">
        <v>22</v>
      </c>
      <c r="C26" s="13" t="s">
        <v>18</v>
      </c>
      <c r="D26" s="14" t="s">
        <v>71</v>
      </c>
      <c r="E26" s="13">
        <v>5</v>
      </c>
      <c r="G26" s="16">
        <v>22</v>
      </c>
      <c r="H26" s="17" t="s">
        <v>7</v>
      </c>
      <c r="I26" s="18" t="s">
        <v>115</v>
      </c>
      <c r="J26" s="17">
        <v>8</v>
      </c>
      <c r="L26" s="23">
        <v>6</v>
      </c>
      <c r="M26" s="24" t="s">
        <v>16</v>
      </c>
      <c r="N26" s="24" t="s">
        <v>52</v>
      </c>
      <c r="O26" s="24">
        <v>22</v>
      </c>
      <c r="P26" s="2"/>
      <c r="Q26" s="23">
        <v>26</v>
      </c>
      <c r="R26" s="24" t="s">
        <v>19</v>
      </c>
      <c r="S26" s="24" t="s">
        <v>125</v>
      </c>
      <c r="T26" s="24">
        <v>22</v>
      </c>
    </row>
    <row r="27" spans="1:20" ht="18.75" x14ac:dyDescent="0.25">
      <c r="A27">
        <v>2</v>
      </c>
      <c r="B27" s="12">
        <v>23</v>
      </c>
      <c r="C27" s="13" t="s">
        <v>14</v>
      </c>
      <c r="D27" s="14" t="s">
        <v>41</v>
      </c>
      <c r="E27" s="13">
        <v>8</v>
      </c>
      <c r="G27" s="16">
        <v>23</v>
      </c>
      <c r="H27" s="17" t="s">
        <v>11</v>
      </c>
      <c r="I27" s="18" t="s">
        <v>121</v>
      </c>
      <c r="J27" s="17">
        <v>12</v>
      </c>
      <c r="L27" s="23">
        <v>11</v>
      </c>
      <c r="M27" s="24" t="s">
        <v>8</v>
      </c>
      <c r="N27" s="24" t="s">
        <v>42</v>
      </c>
      <c r="O27" s="24">
        <v>23</v>
      </c>
      <c r="P27" s="2"/>
      <c r="Q27" s="23">
        <v>25</v>
      </c>
      <c r="R27" s="24" t="s">
        <v>18</v>
      </c>
      <c r="S27" s="24" t="s">
        <v>80</v>
      </c>
      <c r="T27" s="24">
        <v>23</v>
      </c>
    </row>
    <row r="28" spans="1:20" ht="18.75" x14ac:dyDescent="0.25">
      <c r="A28">
        <v>2</v>
      </c>
      <c r="B28" s="12">
        <v>24</v>
      </c>
      <c r="C28" s="13" t="s">
        <v>13</v>
      </c>
      <c r="D28" s="14" t="s">
        <v>58</v>
      </c>
      <c r="E28" s="13">
        <v>26</v>
      </c>
      <c r="G28" s="16">
        <v>24</v>
      </c>
      <c r="H28" s="17" t="s">
        <v>83</v>
      </c>
      <c r="I28" s="18" t="s">
        <v>94</v>
      </c>
      <c r="J28" s="17">
        <v>25</v>
      </c>
      <c r="L28" s="23">
        <v>32</v>
      </c>
      <c r="M28" s="24" t="s">
        <v>13</v>
      </c>
      <c r="N28" s="24" t="s">
        <v>64</v>
      </c>
      <c r="O28" s="24">
        <v>24</v>
      </c>
      <c r="P28" s="2"/>
      <c r="Q28" s="23">
        <v>9</v>
      </c>
      <c r="R28" s="24" t="s">
        <v>6</v>
      </c>
      <c r="S28" s="24" t="s">
        <v>105</v>
      </c>
      <c r="T28" s="24">
        <v>24</v>
      </c>
    </row>
    <row r="29" spans="1:20" ht="18.75" x14ac:dyDescent="0.25">
      <c r="A29">
        <v>2</v>
      </c>
      <c r="B29" s="12">
        <v>25</v>
      </c>
      <c r="C29" s="13" t="s">
        <v>8</v>
      </c>
      <c r="D29" s="14" t="s">
        <v>56</v>
      </c>
      <c r="E29" s="13">
        <v>14</v>
      </c>
      <c r="G29" s="16">
        <v>25</v>
      </c>
      <c r="H29" s="17" t="s">
        <v>18</v>
      </c>
      <c r="I29" s="18" t="s">
        <v>80</v>
      </c>
      <c r="J29" s="17">
        <v>23</v>
      </c>
      <c r="L29" s="23">
        <v>9</v>
      </c>
      <c r="M29" s="24" t="s">
        <v>13</v>
      </c>
      <c r="N29" s="24" t="s">
        <v>67</v>
      </c>
      <c r="O29" s="24">
        <v>25</v>
      </c>
      <c r="P29" s="2"/>
      <c r="Q29" s="23">
        <v>24</v>
      </c>
      <c r="R29" s="24" t="s">
        <v>83</v>
      </c>
      <c r="S29" s="24" t="s">
        <v>94</v>
      </c>
      <c r="T29" s="24">
        <v>25</v>
      </c>
    </row>
    <row r="30" spans="1:20" ht="18.75" x14ac:dyDescent="0.25">
      <c r="A30">
        <v>2</v>
      </c>
      <c r="B30" s="12">
        <v>26</v>
      </c>
      <c r="C30" s="13" t="s">
        <v>18</v>
      </c>
      <c r="D30" s="14" t="s">
        <v>69</v>
      </c>
      <c r="E30" s="13">
        <v>15</v>
      </c>
      <c r="G30" s="16">
        <v>26</v>
      </c>
      <c r="H30" s="17" t="s">
        <v>19</v>
      </c>
      <c r="I30" s="18" t="s">
        <v>125</v>
      </c>
      <c r="J30" s="17">
        <v>22</v>
      </c>
      <c r="L30" s="23">
        <v>1</v>
      </c>
      <c r="M30" s="24" t="s">
        <v>15</v>
      </c>
      <c r="N30" s="24" t="s">
        <v>55</v>
      </c>
      <c r="O30" s="24">
        <v>26</v>
      </c>
      <c r="P30" s="2"/>
      <c r="Q30" s="23">
        <v>2</v>
      </c>
      <c r="R30" s="24" t="s">
        <v>8</v>
      </c>
      <c r="S30" s="24" t="s">
        <v>97</v>
      </c>
      <c r="T30" s="24">
        <v>26</v>
      </c>
    </row>
    <row r="31" spans="1:20" ht="18.75" x14ac:dyDescent="0.25">
      <c r="A31">
        <v>2</v>
      </c>
      <c r="B31" s="12">
        <v>27</v>
      </c>
      <c r="C31" s="13" t="s">
        <v>13</v>
      </c>
      <c r="D31" s="14" t="s">
        <v>47</v>
      </c>
      <c r="E31" s="13">
        <v>17</v>
      </c>
      <c r="G31" s="16">
        <v>27</v>
      </c>
      <c r="H31" s="17" t="s">
        <v>11</v>
      </c>
      <c r="I31" s="18" t="s">
        <v>104</v>
      </c>
      <c r="J31" s="17">
        <v>26</v>
      </c>
      <c r="L31" s="25">
        <v>3</v>
      </c>
      <c r="M31" s="24" t="s">
        <v>7</v>
      </c>
      <c r="N31" s="24" t="s">
        <v>74</v>
      </c>
      <c r="O31" s="24">
        <v>26</v>
      </c>
      <c r="P31" s="2"/>
      <c r="Q31" s="23">
        <v>6</v>
      </c>
      <c r="R31" s="24" t="s">
        <v>14</v>
      </c>
      <c r="S31" s="24" t="s">
        <v>119</v>
      </c>
      <c r="T31" s="24">
        <v>26</v>
      </c>
    </row>
    <row r="32" spans="1:20" ht="18.75" x14ac:dyDescent="0.25">
      <c r="A32">
        <v>2</v>
      </c>
      <c r="B32" s="12">
        <v>28</v>
      </c>
      <c r="C32" s="13" t="s">
        <v>10</v>
      </c>
      <c r="D32" s="14" t="s">
        <v>72</v>
      </c>
      <c r="E32" s="13">
        <v>26</v>
      </c>
      <c r="G32" s="16">
        <v>28</v>
      </c>
      <c r="H32" s="17" t="s">
        <v>13</v>
      </c>
      <c r="I32" s="18" t="s">
        <v>86</v>
      </c>
      <c r="J32" s="17">
        <v>26</v>
      </c>
      <c r="L32" s="23">
        <v>4</v>
      </c>
      <c r="M32" s="24" t="s">
        <v>7</v>
      </c>
      <c r="N32" s="24" t="s">
        <v>50</v>
      </c>
      <c r="O32" s="24">
        <v>26</v>
      </c>
      <c r="P32" s="2"/>
      <c r="Q32" s="23">
        <v>8</v>
      </c>
      <c r="R32" s="24" t="s">
        <v>14</v>
      </c>
      <c r="S32" s="24" t="s">
        <v>85</v>
      </c>
      <c r="T32" s="24">
        <v>26</v>
      </c>
    </row>
    <row r="33" spans="1:20" ht="18.75" x14ac:dyDescent="0.25">
      <c r="A33">
        <v>2</v>
      </c>
      <c r="B33" s="12">
        <v>29</v>
      </c>
      <c r="C33" s="13" t="s">
        <v>11</v>
      </c>
      <c r="D33" s="14" t="s">
        <v>45</v>
      </c>
      <c r="E33" s="13">
        <v>26</v>
      </c>
      <c r="G33" s="16">
        <v>29</v>
      </c>
      <c r="H33" s="17" t="s">
        <v>9</v>
      </c>
      <c r="I33" s="18" t="s">
        <v>93</v>
      </c>
      <c r="J33" s="17">
        <v>17</v>
      </c>
      <c r="L33" s="23">
        <v>5</v>
      </c>
      <c r="M33" s="24" t="s">
        <v>15</v>
      </c>
      <c r="N33" s="24" t="s">
        <v>77</v>
      </c>
      <c r="O33" s="24">
        <v>26</v>
      </c>
      <c r="P33" s="2"/>
      <c r="Q33" s="23">
        <v>10</v>
      </c>
      <c r="R33" s="24" t="s">
        <v>7</v>
      </c>
      <c r="S33" s="24" t="s">
        <v>114</v>
      </c>
      <c r="T33" s="24">
        <v>26</v>
      </c>
    </row>
    <row r="34" spans="1:20" ht="18.75" x14ac:dyDescent="0.25">
      <c r="A34">
        <v>2</v>
      </c>
      <c r="B34" s="12">
        <v>31</v>
      </c>
      <c r="C34" s="13" t="s">
        <v>11</v>
      </c>
      <c r="D34" s="14" t="s">
        <v>62</v>
      </c>
      <c r="E34" s="13">
        <v>7</v>
      </c>
      <c r="G34" s="16">
        <v>30</v>
      </c>
      <c r="H34" s="17" t="s">
        <v>17</v>
      </c>
      <c r="I34" s="18" t="s">
        <v>124</v>
      </c>
      <c r="J34" s="17">
        <v>26</v>
      </c>
      <c r="L34" s="23">
        <v>7</v>
      </c>
      <c r="M34" s="24" t="s">
        <v>15</v>
      </c>
      <c r="N34" s="24" t="s">
        <v>49</v>
      </c>
      <c r="O34" s="24">
        <v>26</v>
      </c>
      <c r="P34" s="2"/>
      <c r="Q34" s="23">
        <v>14</v>
      </c>
      <c r="R34" s="24" t="s">
        <v>14</v>
      </c>
      <c r="S34" s="24" t="s">
        <v>120</v>
      </c>
      <c r="T34" s="24">
        <v>26</v>
      </c>
    </row>
    <row r="35" spans="1:20" ht="18.75" x14ac:dyDescent="0.25">
      <c r="A35">
        <v>2</v>
      </c>
      <c r="B35" s="12">
        <v>32</v>
      </c>
      <c r="C35" s="13" t="s">
        <v>13</v>
      </c>
      <c r="D35" s="14" t="s">
        <v>64</v>
      </c>
      <c r="E35" s="13">
        <v>24</v>
      </c>
      <c r="G35" s="16">
        <v>31</v>
      </c>
      <c r="H35" s="17" t="s">
        <v>10</v>
      </c>
      <c r="I35" s="18" t="s">
        <v>90</v>
      </c>
      <c r="J35" s="17">
        <v>26</v>
      </c>
      <c r="L35" s="23">
        <v>10</v>
      </c>
      <c r="M35" s="24" t="s">
        <v>15</v>
      </c>
      <c r="N35" s="24" t="s">
        <v>76</v>
      </c>
      <c r="O35" s="24">
        <v>26</v>
      </c>
      <c r="P35" s="2"/>
      <c r="Q35" s="23">
        <v>17</v>
      </c>
      <c r="R35" s="24" t="s">
        <v>9</v>
      </c>
      <c r="S35" s="24" t="s">
        <v>110</v>
      </c>
      <c r="T35" s="24">
        <v>26</v>
      </c>
    </row>
    <row r="36" spans="1:20" ht="18.75" x14ac:dyDescent="0.25">
      <c r="A36">
        <v>2</v>
      </c>
      <c r="B36" s="12">
        <v>33</v>
      </c>
      <c r="C36" s="13" t="s">
        <v>14</v>
      </c>
      <c r="D36" s="14" t="s">
        <v>48</v>
      </c>
      <c r="E36" s="13">
        <v>26</v>
      </c>
      <c r="G36" s="16">
        <v>32</v>
      </c>
      <c r="H36" s="17" t="s">
        <v>18</v>
      </c>
      <c r="I36" s="18" t="s">
        <v>81</v>
      </c>
      <c r="J36" s="17">
        <v>6</v>
      </c>
      <c r="L36" s="23">
        <v>13</v>
      </c>
      <c r="M36" s="24" t="s">
        <v>6</v>
      </c>
      <c r="N36" s="24" t="s">
        <v>60</v>
      </c>
      <c r="O36" s="24">
        <v>26</v>
      </c>
      <c r="P36" s="2"/>
      <c r="Q36" s="23">
        <v>18</v>
      </c>
      <c r="R36" s="24" t="s">
        <v>8</v>
      </c>
      <c r="S36" s="24" t="s">
        <v>118</v>
      </c>
      <c r="T36" s="24">
        <v>26</v>
      </c>
    </row>
    <row r="37" spans="1:20" ht="18.75" x14ac:dyDescent="0.25">
      <c r="A37">
        <v>2</v>
      </c>
      <c r="B37" s="12">
        <v>34</v>
      </c>
      <c r="C37" s="13" t="s">
        <v>8</v>
      </c>
      <c r="D37" s="14" t="s">
        <v>75</v>
      </c>
      <c r="E37" s="13">
        <v>10</v>
      </c>
      <c r="G37" s="16">
        <v>33</v>
      </c>
      <c r="H37" s="17" t="s">
        <v>7</v>
      </c>
      <c r="I37" s="18" t="s">
        <v>113</v>
      </c>
      <c r="J37" s="17">
        <v>26</v>
      </c>
      <c r="L37" s="23">
        <v>19</v>
      </c>
      <c r="M37" s="24" t="s">
        <v>16</v>
      </c>
      <c r="N37" s="24" t="s">
        <v>57</v>
      </c>
      <c r="O37" s="24">
        <v>26</v>
      </c>
      <c r="P37" s="2"/>
      <c r="Q37" s="23">
        <v>20</v>
      </c>
      <c r="R37" s="24" t="s">
        <v>13</v>
      </c>
      <c r="S37" s="24" t="s">
        <v>109</v>
      </c>
      <c r="T37" s="24">
        <v>26</v>
      </c>
    </row>
    <row r="38" spans="1:20" ht="18.75" x14ac:dyDescent="0.25">
      <c r="A38">
        <v>2</v>
      </c>
      <c r="B38" s="12">
        <v>35</v>
      </c>
      <c r="C38" s="13" t="s">
        <v>6</v>
      </c>
      <c r="D38" s="14" t="s">
        <v>65</v>
      </c>
      <c r="E38" s="13">
        <v>20</v>
      </c>
      <c r="G38" s="16">
        <v>34</v>
      </c>
      <c r="H38" s="17" t="s">
        <v>19</v>
      </c>
      <c r="I38" s="18" t="s">
        <v>127</v>
      </c>
      <c r="J38" s="17">
        <v>26</v>
      </c>
      <c r="L38" s="23">
        <v>21</v>
      </c>
      <c r="M38" s="24" t="s">
        <v>11</v>
      </c>
      <c r="N38" s="24" t="s">
        <v>54</v>
      </c>
      <c r="O38" s="24">
        <v>26</v>
      </c>
      <c r="P38" s="2"/>
      <c r="Q38" s="23">
        <v>21</v>
      </c>
      <c r="R38" s="24" t="s">
        <v>17</v>
      </c>
      <c r="S38" s="24" t="s">
        <v>122</v>
      </c>
      <c r="T38" s="24">
        <v>26</v>
      </c>
    </row>
    <row r="39" spans="1:20" ht="18.75" x14ac:dyDescent="0.25">
      <c r="A39">
        <v>2</v>
      </c>
      <c r="B39" s="12">
        <v>36</v>
      </c>
      <c r="C39" s="13" t="s">
        <v>10</v>
      </c>
      <c r="D39" s="14" t="s">
        <v>59</v>
      </c>
      <c r="E39" s="13">
        <v>21</v>
      </c>
      <c r="G39" s="16">
        <v>35</v>
      </c>
      <c r="H39" s="17" t="s">
        <v>17</v>
      </c>
      <c r="I39" s="18" t="s">
        <v>101</v>
      </c>
      <c r="J39" s="17">
        <v>26</v>
      </c>
      <c r="L39" s="23">
        <v>24</v>
      </c>
      <c r="M39" s="24" t="s">
        <v>13</v>
      </c>
      <c r="N39" s="24" t="s">
        <v>58</v>
      </c>
      <c r="O39" s="24">
        <v>26</v>
      </c>
      <c r="P39" s="2"/>
      <c r="Q39" s="23">
        <v>27</v>
      </c>
      <c r="R39" s="24" t="s">
        <v>11</v>
      </c>
      <c r="S39" s="24" t="s">
        <v>104</v>
      </c>
      <c r="T39" s="24">
        <v>26</v>
      </c>
    </row>
    <row r="40" spans="1:20" ht="18.75" x14ac:dyDescent="0.25">
      <c r="A40">
        <v>2</v>
      </c>
      <c r="B40" s="12">
        <v>37</v>
      </c>
      <c r="C40" s="13" t="s">
        <v>7</v>
      </c>
      <c r="D40" s="14" t="s">
        <v>46</v>
      </c>
      <c r="E40" s="13">
        <v>26</v>
      </c>
      <c r="G40" s="16">
        <v>37</v>
      </c>
      <c r="H40" s="17" t="s">
        <v>19</v>
      </c>
      <c r="I40" s="18" t="s">
        <v>126</v>
      </c>
      <c r="J40" s="17">
        <v>26</v>
      </c>
      <c r="L40" s="23">
        <v>28</v>
      </c>
      <c r="M40" s="24" t="s">
        <v>10</v>
      </c>
      <c r="N40" s="24" t="s">
        <v>72</v>
      </c>
      <c r="O40" s="24">
        <v>26</v>
      </c>
      <c r="P40" s="2"/>
      <c r="Q40" s="23">
        <v>28</v>
      </c>
      <c r="R40" s="24" t="s">
        <v>13</v>
      </c>
      <c r="S40" s="24" t="s">
        <v>86</v>
      </c>
      <c r="T40" s="24">
        <v>26</v>
      </c>
    </row>
    <row r="41" spans="1:20" ht="18.75" x14ac:dyDescent="0.25">
      <c r="A41">
        <v>2</v>
      </c>
      <c r="B41" s="12">
        <v>39</v>
      </c>
      <c r="C41" s="13" t="s">
        <v>11</v>
      </c>
      <c r="D41" s="14" t="s">
        <v>53</v>
      </c>
      <c r="E41" s="13">
        <v>3</v>
      </c>
      <c r="G41" s="16">
        <v>38</v>
      </c>
      <c r="H41" s="17" t="s">
        <v>19</v>
      </c>
      <c r="I41" s="18" t="s">
        <v>82</v>
      </c>
      <c r="J41" s="17">
        <v>5</v>
      </c>
      <c r="L41" s="23">
        <v>29</v>
      </c>
      <c r="M41" s="24" t="s">
        <v>11</v>
      </c>
      <c r="N41" s="24" t="s">
        <v>45</v>
      </c>
      <c r="O41" s="24">
        <v>26</v>
      </c>
      <c r="P41" s="2"/>
      <c r="Q41" s="23">
        <v>30</v>
      </c>
      <c r="R41" s="24" t="s">
        <v>17</v>
      </c>
      <c r="S41" s="24" t="s">
        <v>124</v>
      </c>
      <c r="T41" s="24">
        <v>26</v>
      </c>
    </row>
    <row r="42" spans="1:20" ht="18.75" x14ac:dyDescent="0.25">
      <c r="A42">
        <v>2</v>
      </c>
      <c r="B42" s="12">
        <v>40</v>
      </c>
      <c r="C42" s="13" t="s">
        <v>6</v>
      </c>
      <c r="D42" s="14" t="s">
        <v>51</v>
      </c>
      <c r="E42" s="13">
        <v>18</v>
      </c>
      <c r="G42" s="16">
        <v>39</v>
      </c>
      <c r="H42" s="17" t="s">
        <v>17</v>
      </c>
      <c r="I42" s="18" t="s">
        <v>123</v>
      </c>
      <c r="J42" s="17">
        <v>26</v>
      </c>
      <c r="L42" s="23">
        <v>33</v>
      </c>
      <c r="M42" s="24" t="s">
        <v>14</v>
      </c>
      <c r="N42" s="24" t="s">
        <v>48</v>
      </c>
      <c r="O42" s="24">
        <v>26</v>
      </c>
      <c r="P42" s="2"/>
      <c r="Q42" s="23">
        <v>31</v>
      </c>
      <c r="R42" s="24" t="s">
        <v>10</v>
      </c>
      <c r="S42" s="24" t="s">
        <v>90</v>
      </c>
      <c r="T42" s="24">
        <v>26</v>
      </c>
    </row>
    <row r="43" spans="1:20" ht="18.75" x14ac:dyDescent="0.25">
      <c r="A43">
        <v>2</v>
      </c>
      <c r="B43" s="12">
        <v>47</v>
      </c>
      <c r="C43" s="13" t="s">
        <v>6</v>
      </c>
      <c r="D43" s="14" t="s">
        <v>66</v>
      </c>
      <c r="E43" s="13">
        <v>26</v>
      </c>
      <c r="G43" s="16">
        <v>40</v>
      </c>
      <c r="H43" s="17" t="s">
        <v>11</v>
      </c>
      <c r="I43" s="18" t="s">
        <v>12</v>
      </c>
      <c r="J43" s="17">
        <v>13</v>
      </c>
      <c r="L43" s="23">
        <v>37</v>
      </c>
      <c r="M43" s="24" t="s">
        <v>7</v>
      </c>
      <c r="N43" s="24" t="s">
        <v>46</v>
      </c>
      <c r="O43" s="24">
        <v>26</v>
      </c>
      <c r="P43" s="2"/>
      <c r="Q43" s="23">
        <v>33</v>
      </c>
      <c r="R43" s="24" t="s">
        <v>7</v>
      </c>
      <c r="S43" s="24" t="s">
        <v>113</v>
      </c>
      <c r="T43" s="24">
        <v>26</v>
      </c>
    </row>
    <row r="44" spans="1:20" ht="18.75" x14ac:dyDescent="0.25">
      <c r="A44">
        <v>2</v>
      </c>
      <c r="B44" s="12">
        <v>53</v>
      </c>
      <c r="C44" s="13" t="s">
        <v>18</v>
      </c>
      <c r="D44" s="14" t="s">
        <v>68</v>
      </c>
      <c r="E44" s="13">
        <v>16</v>
      </c>
      <c r="G44" s="16">
        <v>43</v>
      </c>
      <c r="H44" s="17" t="s">
        <v>9</v>
      </c>
      <c r="I44" s="18" t="s">
        <v>89</v>
      </c>
      <c r="J44" s="17">
        <v>14</v>
      </c>
      <c r="L44" s="23">
        <v>47</v>
      </c>
      <c r="M44" s="24" t="s">
        <v>6</v>
      </c>
      <c r="N44" s="24" t="s">
        <v>66</v>
      </c>
      <c r="O44" s="24">
        <v>26</v>
      </c>
      <c r="P44" s="2"/>
      <c r="Q44" s="23">
        <v>34</v>
      </c>
      <c r="R44" s="24" t="s">
        <v>19</v>
      </c>
      <c r="S44" s="24" t="s">
        <v>127</v>
      </c>
      <c r="T44" s="24">
        <v>26</v>
      </c>
    </row>
    <row r="45" spans="1:20" ht="18.75" x14ac:dyDescent="0.25">
      <c r="A45">
        <v>2</v>
      </c>
      <c r="E45" s="8"/>
      <c r="G45" s="16">
        <v>46</v>
      </c>
      <c r="H45" s="17" t="s">
        <v>10</v>
      </c>
      <c r="I45" s="18" t="s">
        <v>103</v>
      </c>
      <c r="J45" s="17">
        <v>26</v>
      </c>
      <c r="L45" s="2"/>
      <c r="O45" s="8"/>
      <c r="P45" s="2"/>
      <c r="Q45" s="23">
        <v>35</v>
      </c>
      <c r="R45" s="24" t="s">
        <v>17</v>
      </c>
      <c r="S45" s="24" t="s">
        <v>101</v>
      </c>
      <c r="T45" s="24">
        <v>26</v>
      </c>
    </row>
    <row r="46" spans="1:20" ht="18.75" x14ac:dyDescent="0.25">
      <c r="A46">
        <v>2</v>
      </c>
      <c r="E46" s="8"/>
      <c r="G46" s="16">
        <v>51</v>
      </c>
      <c r="H46" s="17" t="s">
        <v>10</v>
      </c>
      <c r="I46" s="18" t="s">
        <v>112</v>
      </c>
      <c r="J46" s="17">
        <v>26</v>
      </c>
      <c r="L46" s="2"/>
      <c r="O46" s="8"/>
      <c r="P46" s="2"/>
      <c r="Q46" s="23">
        <v>37</v>
      </c>
      <c r="R46" s="24" t="s">
        <v>19</v>
      </c>
      <c r="S46" s="24" t="s">
        <v>126</v>
      </c>
      <c r="T46" s="24">
        <v>26</v>
      </c>
    </row>
    <row r="47" spans="1:20" ht="18.75" x14ac:dyDescent="0.25">
      <c r="A47">
        <v>2</v>
      </c>
      <c r="E47" s="8"/>
      <c r="G47" s="16">
        <v>60</v>
      </c>
      <c r="H47" s="17" t="s">
        <v>10</v>
      </c>
      <c r="I47" s="18" t="s">
        <v>98</v>
      </c>
      <c r="J47" s="17">
        <v>9</v>
      </c>
      <c r="L47" s="2"/>
      <c r="O47" s="8"/>
      <c r="P47" s="2"/>
      <c r="Q47" s="23">
        <v>39</v>
      </c>
      <c r="R47" s="24" t="s">
        <v>17</v>
      </c>
      <c r="S47" s="24" t="s">
        <v>123</v>
      </c>
      <c r="T47" s="24">
        <v>26</v>
      </c>
    </row>
    <row r="48" spans="1:20" ht="18.75" x14ac:dyDescent="0.25">
      <c r="A48">
        <v>2</v>
      </c>
      <c r="E48" s="8"/>
      <c r="G48" s="16">
        <v>63</v>
      </c>
      <c r="H48" s="17" t="s">
        <v>6</v>
      </c>
      <c r="I48" s="18" t="s">
        <v>107</v>
      </c>
      <c r="J48" s="17">
        <v>26</v>
      </c>
      <c r="L48" s="2"/>
      <c r="O48" s="8"/>
      <c r="P48" s="2"/>
      <c r="Q48" s="23">
        <v>46</v>
      </c>
      <c r="R48" s="24" t="s">
        <v>10</v>
      </c>
      <c r="S48" s="24" t="s">
        <v>103</v>
      </c>
      <c r="T48" s="24">
        <v>26</v>
      </c>
    </row>
    <row r="49" spans="2:20" ht="18.75" x14ac:dyDescent="0.25">
      <c r="E49" s="8"/>
      <c r="G49" s="16">
        <v>66</v>
      </c>
      <c r="H49" s="17" t="s">
        <v>13</v>
      </c>
      <c r="I49" s="18" t="s">
        <v>108</v>
      </c>
      <c r="J49" s="17">
        <v>26</v>
      </c>
      <c r="L49" s="2"/>
      <c r="O49" s="8"/>
      <c r="P49" s="2"/>
      <c r="Q49" s="23">
        <v>51</v>
      </c>
      <c r="R49" s="24" t="s">
        <v>10</v>
      </c>
      <c r="S49" s="24" t="s">
        <v>112</v>
      </c>
      <c r="T49" s="24">
        <v>26</v>
      </c>
    </row>
    <row r="50" spans="2:20" ht="18.75" x14ac:dyDescent="0.25">
      <c r="B50"/>
      <c r="E50" s="8"/>
      <c r="G50" s="16">
        <v>67</v>
      </c>
      <c r="H50" s="17" t="s">
        <v>9</v>
      </c>
      <c r="I50" s="18" t="s">
        <v>111</v>
      </c>
      <c r="J50" s="17">
        <v>15</v>
      </c>
      <c r="O50" s="8"/>
      <c r="P50" s="2"/>
      <c r="Q50" s="23">
        <v>63</v>
      </c>
      <c r="R50" s="24" t="s">
        <v>6</v>
      </c>
      <c r="S50" s="24" t="s">
        <v>107</v>
      </c>
      <c r="T50" s="24">
        <v>26</v>
      </c>
    </row>
    <row r="51" spans="2:20" ht="18.75" x14ac:dyDescent="0.25">
      <c r="B51"/>
      <c r="E51" s="8"/>
      <c r="G51" s="16">
        <v>73</v>
      </c>
      <c r="H51" s="17" t="s">
        <v>18</v>
      </c>
      <c r="I51" s="18" t="s">
        <v>100</v>
      </c>
      <c r="J51" s="17">
        <v>21</v>
      </c>
      <c r="O51" s="8"/>
      <c r="P51" s="2"/>
      <c r="Q51" s="23">
        <v>66</v>
      </c>
      <c r="R51" s="24" t="s">
        <v>13</v>
      </c>
      <c r="S51" s="24" t="s">
        <v>108</v>
      </c>
      <c r="T51" s="24">
        <v>26</v>
      </c>
    </row>
    <row r="52" spans="2:20" ht="18.75" x14ac:dyDescent="0.25">
      <c r="B52"/>
      <c r="E52" s="8"/>
      <c r="G52" s="16">
        <v>80</v>
      </c>
      <c r="H52" s="17" t="s">
        <v>13</v>
      </c>
      <c r="I52" s="18" t="s">
        <v>102</v>
      </c>
      <c r="J52" s="17">
        <v>26</v>
      </c>
      <c r="O52" s="8"/>
      <c r="P52" s="2"/>
      <c r="Q52" s="23">
        <v>80</v>
      </c>
      <c r="R52" s="24" t="s">
        <v>13</v>
      </c>
      <c r="S52" s="24" t="s">
        <v>102</v>
      </c>
      <c r="T52" s="24">
        <v>26</v>
      </c>
    </row>
    <row r="53" spans="2:20" x14ac:dyDescent="0.25">
      <c r="B53"/>
      <c r="E53" s="8"/>
    </row>
    <row r="54" spans="2:20" x14ac:dyDescent="0.25">
      <c r="B54"/>
      <c r="E54" s="8"/>
    </row>
    <row r="55" spans="2:20" x14ac:dyDescent="0.25">
      <c r="B55"/>
    </row>
    <row r="56" spans="2:20" x14ac:dyDescent="0.25">
      <c r="B56"/>
    </row>
    <row r="57" spans="2:20" x14ac:dyDescent="0.25">
      <c r="B57"/>
    </row>
    <row r="58" spans="2:20" x14ac:dyDescent="0.25">
      <c r="B58"/>
    </row>
    <row r="59" spans="2:20" x14ac:dyDescent="0.25">
      <c r="B59"/>
    </row>
    <row r="60" spans="2:20" x14ac:dyDescent="0.25">
      <c r="B60"/>
    </row>
    <row r="61" spans="2:20" x14ac:dyDescent="0.25">
      <c r="B61"/>
    </row>
    <row r="62" spans="2:20" x14ac:dyDescent="0.25">
      <c r="B62"/>
    </row>
    <row r="63" spans="2:20" x14ac:dyDescent="0.25">
      <c r="B63"/>
    </row>
    <row r="64" spans="2:20" x14ac:dyDescent="0.25">
      <c r="B64"/>
    </row>
    <row r="65" spans="2:7" x14ac:dyDescent="0.25">
      <c r="B65"/>
    </row>
    <row r="66" spans="2:7" x14ac:dyDescent="0.25">
      <c r="B66"/>
      <c r="E66"/>
      <c r="F66"/>
      <c r="G66"/>
    </row>
    <row r="67" spans="2:7" x14ac:dyDescent="0.25">
      <c r="B67"/>
      <c r="E67"/>
      <c r="F67"/>
      <c r="G67"/>
    </row>
    <row r="68" spans="2:7" x14ac:dyDescent="0.25">
      <c r="B68"/>
      <c r="E68"/>
      <c r="F68"/>
      <c r="G68"/>
    </row>
    <row r="69" spans="2:7" x14ac:dyDescent="0.25">
      <c r="B69"/>
      <c r="E69"/>
      <c r="F69"/>
      <c r="G69"/>
    </row>
    <row r="70" spans="2:7" x14ac:dyDescent="0.25">
      <c r="B70"/>
      <c r="E70"/>
      <c r="F70"/>
      <c r="G70"/>
    </row>
    <row r="71" spans="2:7" x14ac:dyDescent="0.25">
      <c r="B71"/>
      <c r="E71"/>
      <c r="F71"/>
      <c r="G71"/>
    </row>
    <row r="72" spans="2:7" x14ac:dyDescent="0.25">
      <c r="B72"/>
      <c r="E72"/>
      <c r="F72"/>
      <c r="G72"/>
    </row>
    <row r="73" spans="2:7" x14ac:dyDescent="0.25">
      <c r="B73"/>
      <c r="E73"/>
      <c r="F73"/>
      <c r="G73"/>
    </row>
    <row r="74" spans="2:7" x14ac:dyDescent="0.25">
      <c r="B74"/>
      <c r="E74"/>
      <c r="F74"/>
      <c r="G74"/>
    </row>
    <row r="75" spans="2:7" x14ac:dyDescent="0.25">
      <c r="B75"/>
      <c r="E75"/>
      <c r="F75"/>
      <c r="G75"/>
    </row>
    <row r="76" spans="2:7" x14ac:dyDescent="0.25">
      <c r="B76"/>
      <c r="E76"/>
      <c r="F76"/>
      <c r="G76"/>
    </row>
    <row r="77" spans="2:7" x14ac:dyDescent="0.25">
      <c r="B77"/>
      <c r="E77"/>
      <c r="F77"/>
      <c r="G77"/>
    </row>
    <row r="78" spans="2:7" x14ac:dyDescent="0.25">
      <c r="B78"/>
      <c r="E78"/>
      <c r="F78"/>
      <c r="G78"/>
    </row>
    <row r="79" spans="2:7" x14ac:dyDescent="0.25">
      <c r="B79"/>
      <c r="E79"/>
      <c r="F79"/>
      <c r="G79"/>
    </row>
    <row r="80" spans="2:7" x14ac:dyDescent="0.25">
      <c r="B80"/>
      <c r="E80"/>
      <c r="F80"/>
      <c r="G80"/>
    </row>
    <row r="81" spans="2:7" x14ac:dyDescent="0.25">
      <c r="B81"/>
      <c r="E81"/>
      <c r="F81"/>
      <c r="G81"/>
    </row>
    <row r="82" spans="2:7" x14ac:dyDescent="0.25">
      <c r="B82"/>
      <c r="E82"/>
      <c r="F82"/>
      <c r="G82"/>
    </row>
    <row r="83" spans="2:7" x14ac:dyDescent="0.25">
      <c r="B83"/>
      <c r="E83"/>
      <c r="F83"/>
      <c r="G83"/>
    </row>
    <row r="84" spans="2:7" x14ac:dyDescent="0.25">
      <c r="B84"/>
      <c r="E84"/>
      <c r="F84"/>
      <c r="G84"/>
    </row>
    <row r="85" spans="2:7" x14ac:dyDescent="0.25">
      <c r="B85"/>
      <c r="E85"/>
      <c r="F85"/>
      <c r="G85"/>
    </row>
    <row r="86" spans="2:7" x14ac:dyDescent="0.25">
      <c r="B86"/>
      <c r="E86"/>
      <c r="F86"/>
      <c r="G86"/>
    </row>
    <row r="87" spans="2:7" x14ac:dyDescent="0.25">
      <c r="B87"/>
      <c r="E87"/>
      <c r="F87"/>
      <c r="G87"/>
    </row>
    <row r="88" spans="2:7" x14ac:dyDescent="0.25">
      <c r="B88"/>
      <c r="E88"/>
      <c r="F88"/>
      <c r="G88"/>
    </row>
    <row r="89" spans="2:7" x14ac:dyDescent="0.25">
      <c r="B89"/>
      <c r="E89"/>
      <c r="F89"/>
      <c r="G89"/>
    </row>
    <row r="90" spans="2:7" x14ac:dyDescent="0.25">
      <c r="B90"/>
      <c r="E90"/>
      <c r="F90"/>
      <c r="G90"/>
    </row>
    <row r="91" spans="2:7" x14ac:dyDescent="0.25">
      <c r="B91"/>
      <c r="E91"/>
      <c r="F91"/>
      <c r="G91"/>
    </row>
    <row r="92" spans="2:7" x14ac:dyDescent="0.25">
      <c r="B92"/>
      <c r="E92"/>
      <c r="F92"/>
      <c r="G92"/>
    </row>
    <row r="93" spans="2:7" x14ac:dyDescent="0.25">
      <c r="B93"/>
      <c r="E93"/>
      <c r="F93"/>
      <c r="G93"/>
    </row>
    <row r="94" spans="2:7" x14ac:dyDescent="0.25">
      <c r="B94"/>
      <c r="E94"/>
      <c r="F94"/>
      <c r="G94"/>
    </row>
    <row r="95" spans="2:7" x14ac:dyDescent="0.25">
      <c r="B95"/>
      <c r="E95"/>
      <c r="F95"/>
      <c r="G95"/>
    </row>
    <row r="96" spans="2:7" x14ac:dyDescent="0.25">
      <c r="B96"/>
      <c r="E96"/>
      <c r="F96"/>
      <c r="G96"/>
    </row>
    <row r="97" spans="2:7" x14ac:dyDescent="0.25">
      <c r="B97"/>
      <c r="E97"/>
      <c r="F97"/>
      <c r="G97"/>
    </row>
    <row r="98" spans="2:7" x14ac:dyDescent="0.25">
      <c r="B98"/>
      <c r="E98"/>
      <c r="F98"/>
      <c r="G98"/>
    </row>
    <row r="99" spans="2:7" x14ac:dyDescent="0.25">
      <c r="B99"/>
      <c r="E99"/>
      <c r="F99"/>
      <c r="G99"/>
    </row>
    <row r="100" spans="2:7" x14ac:dyDescent="0.25">
      <c r="B100"/>
      <c r="E100"/>
      <c r="F100"/>
      <c r="G100"/>
    </row>
    <row r="101" spans="2:7" x14ac:dyDescent="0.25">
      <c r="B101"/>
      <c r="E101"/>
      <c r="F101"/>
      <c r="G101"/>
    </row>
    <row r="102" spans="2:7" x14ac:dyDescent="0.25">
      <c r="B102"/>
      <c r="E102"/>
      <c r="F102"/>
      <c r="G102"/>
    </row>
    <row r="103" spans="2:7" x14ac:dyDescent="0.25">
      <c r="B103"/>
      <c r="E103"/>
      <c r="F103"/>
      <c r="G103"/>
    </row>
    <row r="104" spans="2:7" x14ac:dyDescent="0.25">
      <c r="B104"/>
      <c r="E104"/>
      <c r="F104"/>
      <c r="G104"/>
    </row>
    <row r="105" spans="2:7" x14ac:dyDescent="0.25">
      <c r="B105"/>
      <c r="E105"/>
      <c r="F105"/>
      <c r="G105"/>
    </row>
    <row r="106" spans="2:7" x14ac:dyDescent="0.25">
      <c r="B106"/>
      <c r="E106"/>
      <c r="F106"/>
      <c r="G106"/>
    </row>
    <row r="107" spans="2:7" x14ac:dyDescent="0.25">
      <c r="B107"/>
      <c r="E107"/>
      <c r="F107"/>
      <c r="G107"/>
    </row>
    <row r="108" spans="2:7" x14ac:dyDescent="0.25">
      <c r="B108"/>
      <c r="E108"/>
      <c r="F108"/>
      <c r="G108"/>
    </row>
    <row r="109" spans="2:7" x14ac:dyDescent="0.25">
      <c r="B109"/>
      <c r="E109"/>
      <c r="F109"/>
      <c r="G109"/>
    </row>
    <row r="110" spans="2:7" x14ac:dyDescent="0.25">
      <c r="B110"/>
      <c r="E110"/>
      <c r="F110"/>
      <c r="G110"/>
    </row>
    <row r="111" spans="2:7" x14ac:dyDescent="0.25">
      <c r="B111"/>
      <c r="E111"/>
      <c r="F111"/>
      <c r="G111"/>
    </row>
    <row r="112" spans="2:7" x14ac:dyDescent="0.25">
      <c r="B112"/>
      <c r="E112"/>
      <c r="F112"/>
      <c r="G112"/>
    </row>
    <row r="113" spans="2:7" x14ac:dyDescent="0.25">
      <c r="B113"/>
      <c r="E113"/>
      <c r="F113"/>
      <c r="G113"/>
    </row>
    <row r="114" spans="2:7" x14ac:dyDescent="0.25">
      <c r="B114"/>
      <c r="E114"/>
      <c r="F114"/>
      <c r="G114"/>
    </row>
    <row r="115" spans="2:7" x14ac:dyDescent="0.25">
      <c r="B115"/>
      <c r="E115"/>
      <c r="F115"/>
      <c r="G115"/>
    </row>
    <row r="116" spans="2:7" x14ac:dyDescent="0.25">
      <c r="B116"/>
      <c r="E116"/>
      <c r="F116"/>
      <c r="G116"/>
    </row>
    <row r="117" spans="2:7" x14ac:dyDescent="0.25">
      <c r="B117"/>
      <c r="E117"/>
      <c r="F117"/>
      <c r="G117"/>
    </row>
    <row r="118" spans="2:7" x14ac:dyDescent="0.25">
      <c r="B118"/>
      <c r="E118"/>
      <c r="F118"/>
      <c r="G118"/>
    </row>
    <row r="119" spans="2:7" x14ac:dyDescent="0.25">
      <c r="B119"/>
      <c r="E119"/>
      <c r="F119"/>
      <c r="G119"/>
    </row>
    <row r="120" spans="2:7" x14ac:dyDescent="0.25">
      <c r="B120"/>
      <c r="E120"/>
      <c r="F120"/>
      <c r="G120"/>
    </row>
    <row r="121" spans="2:7" x14ac:dyDescent="0.25">
      <c r="B121"/>
      <c r="E121"/>
      <c r="F121"/>
      <c r="G121"/>
    </row>
    <row r="122" spans="2:7" x14ac:dyDescent="0.25">
      <c r="B122"/>
      <c r="E122"/>
      <c r="F122"/>
      <c r="G122"/>
    </row>
    <row r="123" spans="2:7" x14ac:dyDescent="0.25">
      <c r="B123"/>
      <c r="E123"/>
      <c r="F123"/>
      <c r="G123"/>
    </row>
    <row r="124" spans="2:7" x14ac:dyDescent="0.25">
      <c r="B124"/>
      <c r="E124"/>
      <c r="F124"/>
      <c r="G124"/>
    </row>
    <row r="125" spans="2:7" x14ac:dyDescent="0.25">
      <c r="B125"/>
      <c r="E125"/>
      <c r="F125"/>
      <c r="G125"/>
    </row>
    <row r="126" spans="2:7" x14ac:dyDescent="0.25">
      <c r="B126"/>
      <c r="E126"/>
      <c r="F126"/>
      <c r="G126"/>
    </row>
    <row r="127" spans="2:7" x14ac:dyDescent="0.25">
      <c r="B127"/>
      <c r="E127"/>
      <c r="F127"/>
      <c r="G127"/>
    </row>
    <row r="128" spans="2:7" x14ac:dyDescent="0.25">
      <c r="B128"/>
      <c r="E128"/>
      <c r="F128"/>
      <c r="G128"/>
    </row>
    <row r="129" spans="2:7" x14ac:dyDescent="0.25">
      <c r="B129"/>
      <c r="E129"/>
      <c r="F129"/>
      <c r="G129"/>
    </row>
    <row r="130" spans="2:7" x14ac:dyDescent="0.25">
      <c r="B130"/>
      <c r="E130"/>
      <c r="F130"/>
      <c r="G130"/>
    </row>
    <row r="131" spans="2:7" x14ac:dyDescent="0.25">
      <c r="B131"/>
      <c r="E131"/>
      <c r="F131"/>
      <c r="G131"/>
    </row>
    <row r="132" spans="2:7" x14ac:dyDescent="0.25">
      <c r="B132"/>
      <c r="E132"/>
      <c r="F132"/>
      <c r="G132"/>
    </row>
    <row r="133" spans="2:7" x14ac:dyDescent="0.25">
      <c r="B133"/>
      <c r="E133"/>
      <c r="F133"/>
      <c r="G133"/>
    </row>
    <row r="134" spans="2:7" x14ac:dyDescent="0.25">
      <c r="B134"/>
      <c r="E134"/>
      <c r="F134"/>
      <c r="G134"/>
    </row>
    <row r="135" spans="2:7" x14ac:dyDescent="0.25">
      <c r="B135"/>
      <c r="E135"/>
      <c r="F135"/>
      <c r="G135"/>
    </row>
  </sheetData>
  <sortState ref="Q4:T51">
    <sortCondition ref="T4:T51"/>
  </sortState>
  <pageMargins left="0.25" right="0.25" top="0.75" bottom="0.75" header="0.3" footer="0.3"/>
  <pageSetup paperSize="9" scale="41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[1]Navn!#REF!</xm:f>
          </x14:formula1>
          <xm:sqref>H5:H52 R5:R52</xm:sqref>
        </x14:dataValidation>
        <x14:dataValidation type="list" allowBlank="1" showInputMessage="1" showErrorMessage="1">
          <x14:formula1>
            <xm:f>[1]Navn!#REF!</xm:f>
          </x14:formula1>
          <xm:sqref>C5:C44 M5:M44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selection activeCell="S5" sqref="S5"/>
    </sheetView>
  </sheetViews>
  <sheetFormatPr defaultRowHeight="15" x14ac:dyDescent="0.25"/>
  <cols>
    <col min="9" max="9" width="12.140625" customWidth="1"/>
    <col min="10" max="10" width="24" customWidth="1"/>
    <col min="11" max="11" width="16.85546875" customWidth="1"/>
    <col min="12" max="12" width="9.7109375" customWidth="1"/>
    <col min="13" max="13" width="10.140625" customWidth="1"/>
  </cols>
  <sheetData>
    <row r="1" spans="1:16" x14ac:dyDescent="0.25">
      <c r="A1" t="s">
        <v>0</v>
      </c>
      <c r="E1" s="1"/>
      <c r="I1" t="s">
        <v>134</v>
      </c>
      <c r="J1" t="s">
        <v>133</v>
      </c>
      <c r="K1" t="s">
        <v>0</v>
      </c>
      <c r="L1" s="48" t="s">
        <v>35</v>
      </c>
      <c r="M1" s="48" t="s">
        <v>128</v>
      </c>
      <c r="N1" s="48" t="s">
        <v>129</v>
      </c>
    </row>
    <row r="2" spans="1:16" x14ac:dyDescent="0.25">
      <c r="A2" t="s">
        <v>2</v>
      </c>
      <c r="B2" t="s">
        <v>3</v>
      </c>
      <c r="C2" t="s">
        <v>4</v>
      </c>
      <c r="D2" t="s">
        <v>35</v>
      </c>
      <c r="E2" t="s">
        <v>128</v>
      </c>
      <c r="F2" t="s">
        <v>129</v>
      </c>
      <c r="G2" t="s">
        <v>21</v>
      </c>
      <c r="I2" s="35" t="s">
        <v>2</v>
      </c>
      <c r="J2" s="35" t="s">
        <v>3</v>
      </c>
      <c r="K2" s="35" t="s">
        <v>4</v>
      </c>
      <c r="L2" s="35" t="s">
        <v>137</v>
      </c>
      <c r="M2" s="35" t="s">
        <v>136</v>
      </c>
      <c r="N2" s="35" t="s">
        <v>135</v>
      </c>
      <c r="O2" s="35" t="s">
        <v>21</v>
      </c>
      <c r="P2" s="35" t="s">
        <v>5</v>
      </c>
    </row>
    <row r="3" spans="1:16" x14ac:dyDescent="0.25">
      <c r="A3">
        <f>'Jesper Flemming'!B5</f>
        <v>1</v>
      </c>
      <c r="B3" t="str">
        <f>'Jesper Flemming'!C5</f>
        <v>Lise Aagaard Nielsen</v>
      </c>
      <c r="C3" t="str">
        <f>'Jesper Flemming'!D5</f>
        <v>Foedder</v>
      </c>
      <c r="D3">
        <f>'Jesper Flemming'!E5</f>
        <v>16</v>
      </c>
      <c r="E3">
        <f>'Claus Carlsen'!E5</f>
        <v>26</v>
      </c>
      <c r="F3">
        <f>'Una Streit Larsen'!E5</f>
        <v>26</v>
      </c>
      <c r="G3">
        <f>SUM(D3:F3)</f>
        <v>68</v>
      </c>
      <c r="I3" s="35">
        <v>12</v>
      </c>
      <c r="J3" s="35" t="s">
        <v>14</v>
      </c>
      <c r="K3" s="35" t="s">
        <v>40</v>
      </c>
      <c r="L3" s="35">
        <v>1</v>
      </c>
      <c r="M3" s="35">
        <v>1</v>
      </c>
      <c r="N3" s="35">
        <v>11</v>
      </c>
      <c r="O3" s="35">
        <v>13</v>
      </c>
      <c r="P3" s="35">
        <v>1</v>
      </c>
    </row>
    <row r="4" spans="1:16" x14ac:dyDescent="0.25">
      <c r="A4">
        <f>'Jesper Flemming'!B6</f>
        <v>2</v>
      </c>
      <c r="B4" t="str">
        <f>'Jesper Flemming'!C6</f>
        <v>Søren D Andersen</v>
      </c>
      <c r="C4" t="str">
        <f>'Jesper Flemming'!D6</f>
        <v>Sidste farvel</v>
      </c>
      <c r="D4">
        <f>'Jesper Flemming'!E6</f>
        <v>26</v>
      </c>
      <c r="E4">
        <f>'Claus Carlsen'!E6</f>
        <v>17</v>
      </c>
      <c r="F4">
        <f>'Una Streit Larsen'!E6</f>
        <v>1</v>
      </c>
      <c r="G4">
        <f t="shared" ref="G4:G42" si="0">SUM(D4:F4)</f>
        <v>44</v>
      </c>
      <c r="I4" s="35">
        <v>16</v>
      </c>
      <c r="J4" s="35" t="s">
        <v>14</v>
      </c>
      <c r="K4" s="35" t="s">
        <v>44</v>
      </c>
      <c r="L4" s="35">
        <v>5</v>
      </c>
      <c r="M4" s="35">
        <v>12</v>
      </c>
      <c r="N4" s="35">
        <v>2</v>
      </c>
      <c r="O4" s="35">
        <v>19</v>
      </c>
      <c r="P4" s="35">
        <v>2</v>
      </c>
    </row>
    <row r="5" spans="1:16" x14ac:dyDescent="0.25">
      <c r="A5">
        <f>'Jesper Flemming'!B7</f>
        <v>3</v>
      </c>
      <c r="B5" t="str">
        <f>'Jesper Flemming'!C7</f>
        <v>Jørgen Jakobsen</v>
      </c>
      <c r="C5" t="str">
        <f>'Jesper Flemming'!D7</f>
        <v>Faxe 2a</v>
      </c>
      <c r="D5">
        <f>'Jesper Flemming'!E7</f>
        <v>26</v>
      </c>
      <c r="E5">
        <f>'Claus Carlsen'!E7</f>
        <v>18</v>
      </c>
      <c r="F5">
        <f>'Una Streit Larsen'!E7</f>
        <v>26</v>
      </c>
      <c r="G5">
        <f t="shared" si="0"/>
        <v>70</v>
      </c>
      <c r="I5" s="35">
        <v>11</v>
      </c>
      <c r="J5" s="35" t="s">
        <v>8</v>
      </c>
      <c r="K5" s="35" t="s">
        <v>42</v>
      </c>
      <c r="L5" s="35">
        <v>3</v>
      </c>
      <c r="M5" s="35">
        <v>4</v>
      </c>
      <c r="N5" s="35">
        <v>23</v>
      </c>
      <c r="O5" s="35">
        <v>30</v>
      </c>
      <c r="P5" s="35">
        <v>3</v>
      </c>
    </row>
    <row r="6" spans="1:16" x14ac:dyDescent="0.25">
      <c r="A6">
        <f>'Jesper Flemming'!B8</f>
        <v>4</v>
      </c>
      <c r="B6" t="str">
        <f>'Jesper Flemming'!C8</f>
        <v>Jørgen Jakobsen</v>
      </c>
      <c r="C6" t="str">
        <f>'Jesper Flemming'!D8</f>
        <v>Navere Leipzig</v>
      </c>
      <c r="D6">
        <f>'Jesper Flemming'!E8</f>
        <v>11</v>
      </c>
      <c r="E6">
        <f>'Claus Carlsen'!E8</f>
        <v>13</v>
      </c>
      <c r="F6">
        <f>'Una Streit Larsen'!E8</f>
        <v>26</v>
      </c>
      <c r="G6">
        <f t="shared" si="0"/>
        <v>50</v>
      </c>
      <c r="I6" s="35">
        <v>40</v>
      </c>
      <c r="J6" s="35" t="s">
        <v>6</v>
      </c>
      <c r="K6" s="35" t="s">
        <v>51</v>
      </c>
      <c r="L6" s="35">
        <v>12</v>
      </c>
      <c r="M6" s="35">
        <v>2</v>
      </c>
      <c r="N6" s="35">
        <v>18</v>
      </c>
      <c r="O6" s="35">
        <v>32</v>
      </c>
      <c r="P6" s="35">
        <v>4</v>
      </c>
    </row>
    <row r="7" spans="1:16" x14ac:dyDescent="0.25">
      <c r="A7">
        <f>'Jesper Flemming'!B9</f>
        <v>5</v>
      </c>
      <c r="B7" t="str">
        <f>'Jesper Flemming'!C9</f>
        <v>Lise Aagaard Nielsen</v>
      </c>
      <c r="C7" t="str">
        <f>'Jesper Flemming'!D9</f>
        <v>Vandboble</v>
      </c>
      <c r="D7">
        <f>'Jesper Flemming'!E9</f>
        <v>26</v>
      </c>
      <c r="E7">
        <f>'Claus Carlsen'!E9</f>
        <v>26</v>
      </c>
      <c r="F7">
        <f>'Una Streit Larsen'!E9</f>
        <v>26</v>
      </c>
      <c r="G7">
        <f t="shared" si="0"/>
        <v>78</v>
      </c>
      <c r="I7" s="35">
        <v>22</v>
      </c>
      <c r="J7" s="35" t="s">
        <v>18</v>
      </c>
      <c r="K7" s="35" t="s">
        <v>71</v>
      </c>
      <c r="L7" s="35">
        <v>26</v>
      </c>
      <c r="M7" s="35">
        <v>3</v>
      </c>
      <c r="N7" s="35">
        <v>5</v>
      </c>
      <c r="O7" s="35">
        <v>34</v>
      </c>
      <c r="P7" s="35">
        <v>5</v>
      </c>
    </row>
    <row r="8" spans="1:16" x14ac:dyDescent="0.25">
      <c r="A8">
        <f>'Jesper Flemming'!B10</f>
        <v>6</v>
      </c>
      <c r="B8" t="str">
        <f>'Jesper Flemming'!C10</f>
        <v xml:space="preserve">Uwe Hess </v>
      </c>
      <c r="C8" t="str">
        <f>'Jesper Flemming'!D10</f>
        <v>Hansa #01</v>
      </c>
      <c r="D8">
        <f>'Jesper Flemming'!E10</f>
        <v>13</v>
      </c>
      <c r="E8">
        <f>'Claus Carlsen'!E10</f>
        <v>26</v>
      </c>
      <c r="F8">
        <f>'Una Streit Larsen'!E10</f>
        <v>22</v>
      </c>
      <c r="G8">
        <f t="shared" si="0"/>
        <v>61</v>
      </c>
      <c r="I8" s="35">
        <v>23</v>
      </c>
      <c r="J8" s="35" t="s">
        <v>14</v>
      </c>
      <c r="K8" s="35" t="s">
        <v>41</v>
      </c>
      <c r="L8" s="35">
        <v>2</v>
      </c>
      <c r="M8" s="35">
        <v>26</v>
      </c>
      <c r="N8" s="35">
        <v>8</v>
      </c>
      <c r="O8" s="35">
        <v>36</v>
      </c>
      <c r="P8" s="35">
        <v>6</v>
      </c>
    </row>
    <row r="9" spans="1:16" x14ac:dyDescent="0.25">
      <c r="A9">
        <f>'Jesper Flemming'!B11</f>
        <v>7</v>
      </c>
      <c r="B9" t="str">
        <f>'Jesper Flemming'!C11</f>
        <v>Lise Aagaard Nielsen</v>
      </c>
      <c r="C9" t="str">
        <f>'Jesper Flemming'!D11</f>
        <v>Hus Berlin</v>
      </c>
      <c r="D9">
        <f>'Jesper Flemming'!E11</f>
        <v>10</v>
      </c>
      <c r="E9">
        <f>'Claus Carlsen'!E11</f>
        <v>26</v>
      </c>
      <c r="F9">
        <f>'Una Streit Larsen'!E11</f>
        <v>26</v>
      </c>
      <c r="G9">
        <f t="shared" si="0"/>
        <v>62</v>
      </c>
      <c r="I9" s="35">
        <v>14</v>
      </c>
      <c r="J9" s="35" t="s">
        <v>10</v>
      </c>
      <c r="K9" s="35" t="s">
        <v>43</v>
      </c>
      <c r="L9" s="35">
        <v>4</v>
      </c>
      <c r="M9" s="35">
        <v>14</v>
      </c>
      <c r="N9" s="35">
        <v>19</v>
      </c>
      <c r="O9" s="35">
        <v>37</v>
      </c>
      <c r="P9" s="35">
        <v>7</v>
      </c>
    </row>
    <row r="10" spans="1:16" x14ac:dyDescent="0.25">
      <c r="A10">
        <f>'Jesper Flemming'!B12</f>
        <v>8</v>
      </c>
      <c r="B10" t="str">
        <f>'Jesper Flemming'!C12</f>
        <v xml:space="preserve">Uwe Hess </v>
      </c>
      <c r="C10" t="str">
        <f>'Jesper Flemming'!D12</f>
        <v>HAKI Bau #02</v>
      </c>
      <c r="D10">
        <f>'Jesper Flemming'!E12</f>
        <v>26</v>
      </c>
      <c r="E10">
        <f>'Claus Carlsen'!E12</f>
        <v>26</v>
      </c>
      <c r="F10">
        <f>'Una Streit Larsen'!E12</f>
        <v>13</v>
      </c>
      <c r="G10">
        <f t="shared" si="0"/>
        <v>65</v>
      </c>
      <c r="I10" s="35">
        <v>25</v>
      </c>
      <c r="J10" s="35" t="s">
        <v>8</v>
      </c>
      <c r="K10" s="35" t="s">
        <v>56</v>
      </c>
      <c r="L10" s="35">
        <v>17</v>
      </c>
      <c r="M10" s="35">
        <v>6</v>
      </c>
      <c r="N10" s="35">
        <v>14</v>
      </c>
      <c r="O10" s="35">
        <v>37</v>
      </c>
      <c r="P10" s="35">
        <v>8</v>
      </c>
    </row>
    <row r="11" spans="1:16" x14ac:dyDescent="0.25">
      <c r="A11">
        <f>'Jesper Flemming'!B13</f>
        <v>9</v>
      </c>
      <c r="B11" t="str">
        <f>'Jesper Flemming'!C13</f>
        <v>Susanne Sørensen</v>
      </c>
      <c r="C11" t="str">
        <f>'Jesper Flemming'!D13</f>
        <v>Forfald</v>
      </c>
      <c r="D11">
        <f>'Jesper Flemming'!E13</f>
        <v>26</v>
      </c>
      <c r="E11">
        <f>'Claus Carlsen'!E13</f>
        <v>19</v>
      </c>
      <c r="F11">
        <f>'Una Streit Larsen'!E13</f>
        <v>25</v>
      </c>
      <c r="G11">
        <f t="shared" si="0"/>
        <v>70</v>
      </c>
      <c r="I11" s="35">
        <v>39</v>
      </c>
      <c r="J11" s="35" t="s">
        <v>11</v>
      </c>
      <c r="K11" s="35" t="s">
        <v>53</v>
      </c>
      <c r="L11" s="35">
        <v>14</v>
      </c>
      <c r="M11" s="35">
        <v>22</v>
      </c>
      <c r="N11" s="35">
        <v>3</v>
      </c>
      <c r="O11" s="35">
        <v>39</v>
      </c>
      <c r="P11" s="35">
        <v>9</v>
      </c>
    </row>
    <row r="12" spans="1:16" x14ac:dyDescent="0.25">
      <c r="A12">
        <f>'Jesper Flemming'!B14</f>
        <v>10</v>
      </c>
      <c r="B12" t="str">
        <f>'Jesper Flemming'!C14</f>
        <v>Lise Aagaard Nielsen</v>
      </c>
      <c r="C12" t="str">
        <f>'Jesper Flemming'!D14</f>
        <v>Engel Apotek</v>
      </c>
      <c r="D12">
        <f>'Jesper Flemming'!E14</f>
        <v>26</v>
      </c>
      <c r="E12">
        <f>'Claus Carlsen'!E14</f>
        <v>26</v>
      </c>
      <c r="F12">
        <f>'Una Streit Larsen'!E14</f>
        <v>26</v>
      </c>
      <c r="G12">
        <f t="shared" si="0"/>
        <v>78</v>
      </c>
      <c r="I12" s="35">
        <v>29</v>
      </c>
      <c r="J12" s="35" t="s">
        <v>11</v>
      </c>
      <c r="K12" s="35" t="s">
        <v>45</v>
      </c>
      <c r="L12" s="35">
        <v>6</v>
      </c>
      <c r="M12" s="35">
        <v>8</v>
      </c>
      <c r="N12" s="35">
        <v>26</v>
      </c>
      <c r="O12" s="35">
        <v>40</v>
      </c>
      <c r="P12" s="35">
        <v>10</v>
      </c>
    </row>
    <row r="13" spans="1:16" x14ac:dyDescent="0.25">
      <c r="A13">
        <f>'Jesper Flemming'!B15</f>
        <v>11</v>
      </c>
      <c r="B13" t="str">
        <f>'Jesper Flemming'!C15</f>
        <v>Lisbeth Frank</v>
      </c>
      <c r="C13" t="str">
        <f>'Jesper Flemming'!D15</f>
        <v>Skygger</v>
      </c>
      <c r="D13">
        <f>'Jesper Flemming'!E15</f>
        <v>3</v>
      </c>
      <c r="E13">
        <f>'Claus Carlsen'!E15</f>
        <v>4</v>
      </c>
      <c r="F13">
        <f>'Una Streit Larsen'!E15</f>
        <v>23</v>
      </c>
      <c r="G13">
        <f t="shared" si="0"/>
        <v>30</v>
      </c>
      <c r="I13" s="1">
        <v>2</v>
      </c>
      <c r="J13" s="1" t="s">
        <v>18</v>
      </c>
      <c r="K13" s="1" t="s">
        <v>70</v>
      </c>
      <c r="L13" s="1">
        <v>26</v>
      </c>
      <c r="M13" s="1">
        <v>17</v>
      </c>
      <c r="N13" s="1">
        <v>1</v>
      </c>
      <c r="O13" s="1">
        <v>44</v>
      </c>
    </row>
    <row r="14" spans="1:16" x14ac:dyDescent="0.25">
      <c r="A14">
        <f>'Jesper Flemming'!B16</f>
        <v>12</v>
      </c>
      <c r="B14" t="str">
        <f>'Jesper Flemming'!C16</f>
        <v>Alf Aagaard</v>
      </c>
      <c r="C14" t="str">
        <f>'Jesper Flemming'!D16</f>
        <v>Efter messe</v>
      </c>
      <c r="D14">
        <f>'Jesper Flemming'!E16</f>
        <v>1</v>
      </c>
      <c r="E14">
        <f>'Claus Carlsen'!E16</f>
        <v>1</v>
      </c>
      <c r="F14">
        <f>'Una Streit Larsen'!E16</f>
        <v>11</v>
      </c>
      <c r="G14">
        <f t="shared" si="0"/>
        <v>13</v>
      </c>
      <c r="I14">
        <v>33</v>
      </c>
      <c r="J14" t="s">
        <v>14</v>
      </c>
      <c r="K14" t="s">
        <v>48</v>
      </c>
      <c r="L14">
        <v>9</v>
      </c>
      <c r="M14">
        <v>11</v>
      </c>
      <c r="N14">
        <v>26</v>
      </c>
      <c r="O14">
        <v>46</v>
      </c>
    </row>
    <row r="15" spans="1:16" x14ac:dyDescent="0.25">
      <c r="A15">
        <f>'Jesper Flemming'!B17</f>
        <v>13</v>
      </c>
      <c r="B15" t="str">
        <f>'Jesper Flemming'!C17</f>
        <v>Tage Christiansen</v>
      </c>
      <c r="C15" t="str">
        <f>'Jesper Flemming'!D17</f>
        <v>Store Taarn</v>
      </c>
      <c r="D15">
        <f>'Jesper Flemming'!E17</f>
        <v>21</v>
      </c>
      <c r="E15">
        <f>'Claus Carlsen'!E17</f>
        <v>10</v>
      </c>
      <c r="F15">
        <f>'Una Streit Larsen'!E17</f>
        <v>26</v>
      </c>
      <c r="G15">
        <f t="shared" si="0"/>
        <v>57</v>
      </c>
      <c r="I15">
        <v>36</v>
      </c>
      <c r="J15" t="s">
        <v>10</v>
      </c>
      <c r="K15" t="s">
        <v>59</v>
      </c>
      <c r="L15">
        <v>20</v>
      </c>
      <c r="M15">
        <v>5</v>
      </c>
      <c r="N15">
        <v>21</v>
      </c>
      <c r="O15">
        <v>46</v>
      </c>
    </row>
    <row r="16" spans="1:16" x14ac:dyDescent="0.25">
      <c r="A16">
        <f>'Jesper Flemming'!B18</f>
        <v>14</v>
      </c>
      <c r="B16" t="str">
        <f>'Jesper Flemming'!C18</f>
        <v>Jes Jessen</v>
      </c>
      <c r="C16" t="str">
        <f>'Jesper Flemming'!D18</f>
        <v>Oplyst_Fugl</v>
      </c>
      <c r="D16">
        <f>'Jesper Flemming'!E18</f>
        <v>4</v>
      </c>
      <c r="E16">
        <f>'Claus Carlsen'!E18</f>
        <v>14</v>
      </c>
      <c r="F16">
        <f>'Una Streit Larsen'!E18</f>
        <v>19</v>
      </c>
      <c r="G16">
        <f t="shared" si="0"/>
        <v>37</v>
      </c>
      <c r="I16">
        <v>21</v>
      </c>
      <c r="J16" t="s">
        <v>11</v>
      </c>
      <c r="K16" t="s">
        <v>54</v>
      </c>
      <c r="L16">
        <v>15</v>
      </c>
      <c r="M16">
        <v>7</v>
      </c>
      <c r="N16">
        <v>26</v>
      </c>
      <c r="O16">
        <v>48</v>
      </c>
    </row>
    <row r="17" spans="1:15" x14ac:dyDescent="0.25">
      <c r="A17">
        <f>'Jesper Flemming'!B19</f>
        <v>15</v>
      </c>
      <c r="B17" t="str">
        <f>'Jesper Flemming'!C19</f>
        <v>Jes Jessen</v>
      </c>
      <c r="C17" t="str">
        <f>'Jesper Flemming'!D19</f>
        <v>Blå_Himmel</v>
      </c>
      <c r="D17">
        <f>'Jesper Flemming'!E19</f>
        <v>22</v>
      </c>
      <c r="E17">
        <f>'Claus Carlsen'!E19</f>
        <v>26</v>
      </c>
      <c r="F17">
        <f>'Una Streit Larsen'!E19</f>
        <v>6</v>
      </c>
      <c r="G17">
        <f t="shared" si="0"/>
        <v>54</v>
      </c>
      <c r="I17">
        <v>37</v>
      </c>
      <c r="J17" t="s">
        <v>7</v>
      </c>
      <c r="K17" t="s">
        <v>46</v>
      </c>
      <c r="L17">
        <v>7</v>
      </c>
      <c r="M17">
        <v>16</v>
      </c>
      <c r="N17">
        <v>26</v>
      </c>
      <c r="O17">
        <v>49</v>
      </c>
    </row>
    <row r="18" spans="1:15" x14ac:dyDescent="0.25">
      <c r="A18">
        <f>'Jesper Flemming'!B20</f>
        <v>16</v>
      </c>
      <c r="B18" t="str">
        <f>'Jesper Flemming'!C20</f>
        <v>Alf Aagaard</v>
      </c>
      <c r="C18" t="str">
        <f>'Jesper Flemming'!D20</f>
        <v>Himalaya</v>
      </c>
      <c r="D18">
        <f>'Jesper Flemming'!E20</f>
        <v>5</v>
      </c>
      <c r="E18">
        <f>'Claus Carlsen'!E20</f>
        <v>12</v>
      </c>
      <c r="F18">
        <f>'Una Streit Larsen'!E20</f>
        <v>2</v>
      </c>
      <c r="G18">
        <f t="shared" si="0"/>
        <v>19</v>
      </c>
      <c r="I18" s="1">
        <v>4</v>
      </c>
      <c r="J18" s="1" t="s">
        <v>7</v>
      </c>
      <c r="K18" s="1" t="s">
        <v>50</v>
      </c>
      <c r="L18" s="1">
        <v>11</v>
      </c>
      <c r="M18" s="1">
        <v>13</v>
      </c>
      <c r="N18" s="1">
        <v>26</v>
      </c>
      <c r="O18" s="1">
        <v>50</v>
      </c>
    </row>
    <row r="19" spans="1:15" x14ac:dyDescent="0.25">
      <c r="A19">
        <f>'Jesper Flemming'!B21</f>
        <v>17</v>
      </c>
      <c r="B19" t="str">
        <f>'Jesper Flemming'!C21</f>
        <v>Jørgen Jakobsen</v>
      </c>
      <c r="C19" t="str">
        <f>'Jesper Flemming'!D21</f>
        <v>Aftenlys Buddingevej</v>
      </c>
      <c r="D19">
        <f>'Jesper Flemming'!E21</f>
        <v>26</v>
      </c>
      <c r="E19">
        <f>'Claus Carlsen'!E21</f>
        <v>26</v>
      </c>
      <c r="F19">
        <f>'Una Streit Larsen'!E21</f>
        <v>12</v>
      </c>
      <c r="G19">
        <f t="shared" si="0"/>
        <v>64</v>
      </c>
      <c r="I19">
        <v>27</v>
      </c>
      <c r="J19" t="s">
        <v>13</v>
      </c>
      <c r="K19" t="s">
        <v>47</v>
      </c>
      <c r="L19">
        <v>8</v>
      </c>
      <c r="M19">
        <v>26</v>
      </c>
      <c r="N19">
        <v>17</v>
      </c>
      <c r="O19">
        <v>51</v>
      </c>
    </row>
    <row r="20" spans="1:15" x14ac:dyDescent="0.25">
      <c r="A20">
        <f>'Jesper Flemming'!B22</f>
        <v>18</v>
      </c>
      <c r="B20" t="str">
        <f>'Jesper Flemming'!C22</f>
        <v xml:space="preserve">Uwe Hess </v>
      </c>
      <c r="C20" t="str">
        <f>'Jesper Flemming'!D22</f>
        <v>Containerskib</v>
      </c>
      <c r="D20">
        <f>'Jesper Flemming'!E22</f>
        <v>26</v>
      </c>
      <c r="E20">
        <f>'Claus Carlsen'!E22</f>
        <v>24</v>
      </c>
      <c r="F20">
        <f>'Una Streit Larsen'!E22</f>
        <v>4</v>
      </c>
      <c r="G20">
        <f t="shared" si="0"/>
        <v>54</v>
      </c>
      <c r="I20">
        <v>53</v>
      </c>
      <c r="J20" t="s">
        <v>18</v>
      </c>
      <c r="K20" t="s">
        <v>68</v>
      </c>
      <c r="L20">
        <v>26</v>
      </c>
      <c r="M20">
        <v>9</v>
      </c>
      <c r="N20">
        <v>16</v>
      </c>
      <c r="O20">
        <v>51</v>
      </c>
    </row>
    <row r="21" spans="1:15" x14ac:dyDescent="0.25">
      <c r="A21">
        <f>'Jesper Flemming'!B23</f>
        <v>19</v>
      </c>
      <c r="B21" t="str">
        <f>'Jesper Flemming'!C23</f>
        <v xml:space="preserve">Uwe Hess </v>
      </c>
      <c r="C21" t="str">
        <f>'Jesper Flemming'!D23</f>
        <v>Zollern</v>
      </c>
      <c r="D21">
        <f>'Jesper Flemming'!E23</f>
        <v>18</v>
      </c>
      <c r="E21">
        <f>'Claus Carlsen'!E23</f>
        <v>21</v>
      </c>
      <c r="F21">
        <f>'Una Streit Larsen'!E23</f>
        <v>26</v>
      </c>
      <c r="G21">
        <f t="shared" si="0"/>
        <v>65</v>
      </c>
      <c r="I21">
        <v>15</v>
      </c>
      <c r="J21" t="s">
        <v>10</v>
      </c>
      <c r="K21" t="s">
        <v>61</v>
      </c>
      <c r="L21">
        <v>22</v>
      </c>
      <c r="M21">
        <v>26</v>
      </c>
      <c r="N21">
        <v>6</v>
      </c>
      <c r="O21">
        <v>54</v>
      </c>
    </row>
    <row r="22" spans="1:15" x14ac:dyDescent="0.25">
      <c r="A22">
        <f>'Jesper Flemming'!B24</f>
        <v>20</v>
      </c>
      <c r="B22" t="str">
        <f>'Jesper Flemming'!C24</f>
        <v>Lisbeth Frank</v>
      </c>
      <c r="C22" t="str">
        <f>'Jesper Flemming'!D24</f>
        <v>Glyptoteket</v>
      </c>
      <c r="D22">
        <f>'Jesper Flemming'!E24</f>
        <v>24</v>
      </c>
      <c r="E22">
        <f>'Claus Carlsen'!E24</f>
        <v>26</v>
      </c>
      <c r="F22">
        <f>'Una Streit Larsen'!E24</f>
        <v>9</v>
      </c>
      <c r="G22">
        <f t="shared" si="0"/>
        <v>59</v>
      </c>
      <c r="I22">
        <v>18</v>
      </c>
      <c r="J22" t="s">
        <v>16</v>
      </c>
      <c r="K22" t="s">
        <v>78</v>
      </c>
      <c r="L22">
        <v>26</v>
      </c>
      <c r="M22">
        <v>24</v>
      </c>
      <c r="N22">
        <v>4</v>
      </c>
      <c r="O22">
        <v>54</v>
      </c>
    </row>
    <row r="23" spans="1:15" x14ac:dyDescent="0.25">
      <c r="A23">
        <f>'Jesper Flemming'!B25</f>
        <v>21</v>
      </c>
      <c r="B23" t="str">
        <f>'Jesper Flemming'!C25</f>
        <v>Niels M. Nielsen</v>
      </c>
      <c r="C23" t="str">
        <f>'Jesper Flemming'!D25</f>
        <v>Dieppe</v>
      </c>
      <c r="D23">
        <f>'Jesper Flemming'!E25</f>
        <v>15</v>
      </c>
      <c r="E23">
        <f>'Claus Carlsen'!E25</f>
        <v>7</v>
      </c>
      <c r="F23">
        <f>'Una Streit Larsen'!E25</f>
        <v>26</v>
      </c>
      <c r="G23">
        <f t="shared" si="0"/>
        <v>48</v>
      </c>
      <c r="I23">
        <v>31</v>
      </c>
      <c r="J23" t="s">
        <v>11</v>
      </c>
      <c r="K23" t="s">
        <v>62</v>
      </c>
      <c r="L23">
        <v>23</v>
      </c>
      <c r="M23">
        <v>26</v>
      </c>
      <c r="N23">
        <v>7</v>
      </c>
      <c r="O23">
        <v>56</v>
      </c>
    </row>
    <row r="24" spans="1:15" x14ac:dyDescent="0.25">
      <c r="A24">
        <f>'Jesper Flemming'!B26</f>
        <v>22</v>
      </c>
      <c r="B24" t="str">
        <f>'Jesper Flemming'!C26</f>
        <v>Søren D Andersen</v>
      </c>
      <c r="C24" t="str">
        <f>'Jesper Flemming'!D26</f>
        <v>Trees</v>
      </c>
      <c r="D24">
        <f>'Jesper Flemming'!E26</f>
        <v>26</v>
      </c>
      <c r="E24">
        <f>'Claus Carlsen'!E26</f>
        <v>3</v>
      </c>
      <c r="F24">
        <f>'Una Streit Larsen'!E26</f>
        <v>5</v>
      </c>
      <c r="G24">
        <f t="shared" si="0"/>
        <v>34</v>
      </c>
      <c r="I24">
        <v>34</v>
      </c>
      <c r="J24" t="s">
        <v>8</v>
      </c>
      <c r="K24" t="s">
        <v>75</v>
      </c>
      <c r="L24">
        <v>26</v>
      </c>
      <c r="M24">
        <v>20</v>
      </c>
      <c r="N24">
        <v>10</v>
      </c>
      <c r="O24">
        <v>56</v>
      </c>
    </row>
    <row r="25" spans="1:15" x14ac:dyDescent="0.25">
      <c r="A25">
        <f>'Jesper Flemming'!B27</f>
        <v>23</v>
      </c>
      <c r="B25" t="str">
        <f>'Jesper Flemming'!C27</f>
        <v>Alf Aagaard</v>
      </c>
      <c r="C25" t="str">
        <f>'Jesper Flemming'!D27</f>
        <v>Kone</v>
      </c>
      <c r="D25">
        <f>'Jesper Flemming'!E27</f>
        <v>2</v>
      </c>
      <c r="E25">
        <f>'Claus Carlsen'!E27</f>
        <v>26</v>
      </c>
      <c r="F25">
        <f>'Una Streit Larsen'!E27</f>
        <v>8</v>
      </c>
      <c r="G25">
        <f t="shared" si="0"/>
        <v>36</v>
      </c>
      <c r="I25">
        <v>13</v>
      </c>
      <c r="J25" t="s">
        <v>6</v>
      </c>
      <c r="K25" t="s">
        <v>60</v>
      </c>
      <c r="L25">
        <v>21</v>
      </c>
      <c r="M25">
        <v>10</v>
      </c>
      <c r="N25">
        <v>26</v>
      </c>
      <c r="O25">
        <v>57</v>
      </c>
    </row>
    <row r="26" spans="1:15" x14ac:dyDescent="0.25">
      <c r="A26">
        <f>'Jesper Flemming'!B28</f>
        <v>24</v>
      </c>
      <c r="B26" t="str">
        <f>'Jesper Flemming'!C28</f>
        <v>Susanne Sørensen</v>
      </c>
      <c r="C26" t="str">
        <f>'Jesper Flemming'!D28</f>
        <v>Tulipan</v>
      </c>
      <c r="D26">
        <f>'Jesper Flemming'!E28</f>
        <v>19</v>
      </c>
      <c r="E26">
        <f>'Claus Carlsen'!E28</f>
        <v>15</v>
      </c>
      <c r="F26">
        <f>'Una Streit Larsen'!E28</f>
        <v>26</v>
      </c>
      <c r="G26">
        <f t="shared" si="0"/>
        <v>60</v>
      </c>
      <c r="I26">
        <v>20</v>
      </c>
      <c r="J26" t="s">
        <v>8</v>
      </c>
      <c r="K26" t="s">
        <v>63</v>
      </c>
      <c r="L26">
        <v>24</v>
      </c>
      <c r="M26">
        <v>26</v>
      </c>
      <c r="N26">
        <v>9</v>
      </c>
      <c r="O26">
        <v>59</v>
      </c>
    </row>
    <row r="27" spans="1:15" x14ac:dyDescent="0.25">
      <c r="A27">
        <f>'Jesper Flemming'!B29</f>
        <v>25</v>
      </c>
      <c r="B27" t="str">
        <f>'Jesper Flemming'!C29</f>
        <v>Lisbeth Frank</v>
      </c>
      <c r="C27" t="str">
        <f>'Jesper Flemming'!D29</f>
        <v>Trekantet</v>
      </c>
      <c r="D27">
        <f>'Jesper Flemming'!E29</f>
        <v>17</v>
      </c>
      <c r="E27">
        <f>'Claus Carlsen'!E29</f>
        <v>6</v>
      </c>
      <c r="F27">
        <f>'Una Streit Larsen'!E29</f>
        <v>14</v>
      </c>
      <c r="G27">
        <f t="shared" si="0"/>
        <v>37</v>
      </c>
      <c r="I27">
        <v>24</v>
      </c>
      <c r="J27" t="s">
        <v>13</v>
      </c>
      <c r="K27" t="s">
        <v>58</v>
      </c>
      <c r="L27">
        <v>19</v>
      </c>
      <c r="M27">
        <v>15</v>
      </c>
      <c r="N27">
        <v>26</v>
      </c>
      <c r="O27">
        <v>60</v>
      </c>
    </row>
    <row r="28" spans="1:15" x14ac:dyDescent="0.25">
      <c r="A28">
        <f>'Jesper Flemming'!B30</f>
        <v>26</v>
      </c>
      <c r="B28" t="str">
        <f>'Jesper Flemming'!C30</f>
        <v>Søren D Andersen</v>
      </c>
      <c r="C28" t="str">
        <f>'Jesper Flemming'!D30</f>
        <v>Spejlet</v>
      </c>
      <c r="D28">
        <f>'Jesper Flemming'!E30</f>
        <v>26</v>
      </c>
      <c r="E28">
        <f>'Claus Carlsen'!E30</f>
        <v>25</v>
      </c>
      <c r="F28">
        <f>'Una Streit Larsen'!E30</f>
        <v>15</v>
      </c>
      <c r="G28">
        <f t="shared" si="0"/>
        <v>66</v>
      </c>
      <c r="I28" s="1">
        <v>6</v>
      </c>
      <c r="J28" s="1" t="s">
        <v>16</v>
      </c>
      <c r="K28" s="1" t="s">
        <v>52</v>
      </c>
      <c r="L28" s="1">
        <v>13</v>
      </c>
      <c r="M28" s="1">
        <v>26</v>
      </c>
      <c r="N28" s="1">
        <v>22</v>
      </c>
      <c r="O28" s="1">
        <v>61</v>
      </c>
    </row>
    <row r="29" spans="1:15" x14ac:dyDescent="0.25">
      <c r="A29">
        <f>'Jesper Flemming'!B31</f>
        <v>27</v>
      </c>
      <c r="B29" t="str">
        <f>'Jesper Flemming'!C31</f>
        <v>Susanne Sørensen</v>
      </c>
      <c r="C29" t="str">
        <f>'Jesper Flemming'!D31</f>
        <v>Baeverdaemning</v>
      </c>
      <c r="D29">
        <f>'Jesper Flemming'!E31</f>
        <v>8</v>
      </c>
      <c r="E29">
        <f>'Claus Carlsen'!E31</f>
        <v>26</v>
      </c>
      <c r="F29">
        <f>'Una Streit Larsen'!E31</f>
        <v>17</v>
      </c>
      <c r="G29">
        <f t="shared" si="0"/>
        <v>51</v>
      </c>
      <c r="I29" s="1">
        <v>7</v>
      </c>
      <c r="J29" s="1" t="s">
        <v>15</v>
      </c>
      <c r="K29" s="1" t="s">
        <v>49</v>
      </c>
      <c r="L29" s="1">
        <v>10</v>
      </c>
      <c r="M29" s="1">
        <v>26</v>
      </c>
      <c r="N29" s="1">
        <v>26</v>
      </c>
      <c r="O29" s="1">
        <v>62</v>
      </c>
    </row>
    <row r="30" spans="1:15" x14ac:dyDescent="0.25">
      <c r="A30">
        <f>'Jesper Flemming'!B32</f>
        <v>28</v>
      </c>
      <c r="B30" t="str">
        <f>'Jesper Flemming'!C32</f>
        <v>Jes Jessen</v>
      </c>
      <c r="C30" t="str">
        <f>'Jesper Flemming'!D32</f>
        <v>Bulldozer</v>
      </c>
      <c r="D30">
        <f>'Jesper Flemming'!E32</f>
        <v>26</v>
      </c>
      <c r="E30">
        <f>'Claus Carlsen'!E32</f>
        <v>26</v>
      </c>
      <c r="F30">
        <f>'Una Streit Larsen'!E32</f>
        <v>26</v>
      </c>
      <c r="G30">
        <f t="shared" si="0"/>
        <v>78</v>
      </c>
      <c r="I30">
        <v>17</v>
      </c>
      <c r="J30" t="s">
        <v>7</v>
      </c>
      <c r="K30" t="s">
        <v>73</v>
      </c>
      <c r="L30">
        <v>26</v>
      </c>
      <c r="M30">
        <v>26</v>
      </c>
      <c r="N30">
        <v>12</v>
      </c>
      <c r="O30">
        <v>64</v>
      </c>
    </row>
    <row r="31" spans="1:15" x14ac:dyDescent="0.25">
      <c r="A31">
        <f>'Jesper Flemming'!B33</f>
        <v>29</v>
      </c>
      <c r="B31" t="str">
        <f>'Jesper Flemming'!C33</f>
        <v>Niels M. Nielsen</v>
      </c>
      <c r="C31" t="str">
        <f>'Jesper Flemming'!D33</f>
        <v>Amager Fælled</v>
      </c>
      <c r="D31">
        <f>'Jesper Flemming'!E33</f>
        <v>6</v>
      </c>
      <c r="E31">
        <f>'Claus Carlsen'!E33</f>
        <v>8</v>
      </c>
      <c r="F31">
        <f>'Una Streit Larsen'!E33</f>
        <v>26</v>
      </c>
      <c r="G31">
        <f t="shared" si="0"/>
        <v>40</v>
      </c>
      <c r="I31" s="1">
        <v>8</v>
      </c>
      <c r="J31" s="1" t="s">
        <v>16</v>
      </c>
      <c r="K31" s="1" t="s">
        <v>79</v>
      </c>
      <c r="L31" s="1">
        <v>26</v>
      </c>
      <c r="M31" s="1">
        <v>26</v>
      </c>
      <c r="N31" s="1">
        <v>13</v>
      </c>
      <c r="O31" s="1">
        <v>65</v>
      </c>
    </row>
    <row r="32" spans="1:15" x14ac:dyDescent="0.25">
      <c r="A32">
        <f>'Jesper Flemming'!B34</f>
        <v>31</v>
      </c>
      <c r="B32" t="str">
        <f>'Jesper Flemming'!C34</f>
        <v>Niels M. Nielsen</v>
      </c>
      <c r="C32" t="str">
        <f>'Jesper Flemming'!D34</f>
        <v>Klosterstol</v>
      </c>
      <c r="D32">
        <f>'Jesper Flemming'!E34</f>
        <v>23</v>
      </c>
      <c r="E32">
        <f>'Claus Carlsen'!E34</f>
        <v>26</v>
      </c>
      <c r="F32">
        <f>'Una Streit Larsen'!E34</f>
        <v>7</v>
      </c>
      <c r="G32">
        <f t="shared" si="0"/>
        <v>56</v>
      </c>
      <c r="I32">
        <v>19</v>
      </c>
      <c r="J32" t="s">
        <v>16</v>
      </c>
      <c r="K32" t="s">
        <v>57</v>
      </c>
      <c r="L32">
        <v>18</v>
      </c>
      <c r="M32">
        <v>21</v>
      </c>
      <c r="N32">
        <v>26</v>
      </c>
      <c r="O32">
        <v>65</v>
      </c>
    </row>
    <row r="33" spans="1:15" x14ac:dyDescent="0.25">
      <c r="A33">
        <f>'Jesper Flemming'!B35</f>
        <v>32</v>
      </c>
      <c r="B33" t="str">
        <f>'Jesper Flemming'!C35</f>
        <v>Susanne Sørensen</v>
      </c>
      <c r="C33" t="str">
        <f>'Jesper Flemming'!D35</f>
        <v>Faxe Panorama</v>
      </c>
      <c r="D33">
        <f>'Jesper Flemming'!E35</f>
        <v>25</v>
      </c>
      <c r="E33">
        <f>'Claus Carlsen'!E35</f>
        <v>26</v>
      </c>
      <c r="F33">
        <f>'Una Streit Larsen'!E35</f>
        <v>24</v>
      </c>
      <c r="G33">
        <f t="shared" si="0"/>
        <v>75</v>
      </c>
      <c r="I33">
        <v>26</v>
      </c>
      <c r="J33" t="s">
        <v>18</v>
      </c>
      <c r="K33" t="s">
        <v>69</v>
      </c>
      <c r="L33">
        <v>26</v>
      </c>
      <c r="M33">
        <v>25</v>
      </c>
      <c r="N33">
        <v>15</v>
      </c>
      <c r="O33">
        <v>66</v>
      </c>
    </row>
    <row r="34" spans="1:15" x14ac:dyDescent="0.25">
      <c r="A34">
        <f>'Jesper Flemming'!B36</f>
        <v>33</v>
      </c>
      <c r="B34" t="str">
        <f>'Jesper Flemming'!C36</f>
        <v>Alf Aagaard</v>
      </c>
      <c r="C34" t="str">
        <f>'Jesper Flemming'!D36</f>
        <v>En enkelt vibe</v>
      </c>
      <c r="D34">
        <f>'Jesper Flemming'!E36</f>
        <v>9</v>
      </c>
      <c r="E34">
        <f>'Claus Carlsen'!E36</f>
        <v>11</v>
      </c>
      <c r="F34">
        <f>'Una Streit Larsen'!E36</f>
        <v>26</v>
      </c>
      <c r="G34">
        <f t="shared" si="0"/>
        <v>46</v>
      </c>
      <c r="I34" s="1">
        <v>1</v>
      </c>
      <c r="J34" s="1" t="s">
        <v>15</v>
      </c>
      <c r="K34" s="1" t="s">
        <v>55</v>
      </c>
      <c r="L34" s="1">
        <v>16</v>
      </c>
      <c r="M34" s="1">
        <v>26</v>
      </c>
      <c r="N34" s="1">
        <v>26</v>
      </c>
      <c r="O34" s="1">
        <v>68</v>
      </c>
    </row>
    <row r="35" spans="1:15" x14ac:dyDescent="0.25">
      <c r="A35">
        <f>'Jesper Flemming'!B37</f>
        <v>34</v>
      </c>
      <c r="B35" t="str">
        <f>'Jesper Flemming'!C37</f>
        <v>Lisbeth Frank</v>
      </c>
      <c r="C35" t="str">
        <f>'Jesper Flemming'!D37</f>
        <v>Katedralmoskeen</v>
      </c>
      <c r="D35">
        <f>'Jesper Flemming'!E37</f>
        <v>26</v>
      </c>
      <c r="E35">
        <f>'Claus Carlsen'!E37</f>
        <v>20</v>
      </c>
      <c r="F35">
        <f>'Una Streit Larsen'!E37</f>
        <v>10</v>
      </c>
      <c r="G35">
        <f t="shared" si="0"/>
        <v>56</v>
      </c>
      <c r="I35">
        <v>35</v>
      </c>
      <c r="J35" t="s">
        <v>6</v>
      </c>
      <c r="K35" t="s">
        <v>65</v>
      </c>
      <c r="L35">
        <v>26</v>
      </c>
      <c r="M35">
        <v>23</v>
      </c>
      <c r="N35">
        <v>20</v>
      </c>
      <c r="O35">
        <v>69</v>
      </c>
    </row>
    <row r="36" spans="1:15" x14ac:dyDescent="0.25">
      <c r="A36">
        <f>'Jesper Flemming'!B38</f>
        <v>35</v>
      </c>
      <c r="B36" t="str">
        <f>'Jesper Flemming'!C38</f>
        <v>Tage Christiansen</v>
      </c>
      <c r="C36" t="str">
        <f>'Jesper Flemming'!D38</f>
        <v>Frosent vand</v>
      </c>
      <c r="D36">
        <f>'Jesper Flemming'!E38</f>
        <v>26</v>
      </c>
      <c r="E36">
        <f>'Claus Carlsen'!E38</f>
        <v>23</v>
      </c>
      <c r="F36">
        <f>'Una Streit Larsen'!E38</f>
        <v>20</v>
      </c>
      <c r="G36">
        <f t="shared" si="0"/>
        <v>69</v>
      </c>
      <c r="I36" s="1">
        <v>3</v>
      </c>
      <c r="J36" s="1" t="s">
        <v>7</v>
      </c>
      <c r="K36" s="1" t="s">
        <v>74</v>
      </c>
      <c r="L36" s="1">
        <v>26</v>
      </c>
      <c r="M36" s="1">
        <v>18</v>
      </c>
      <c r="N36" s="1">
        <v>26</v>
      </c>
      <c r="O36" s="1">
        <v>70</v>
      </c>
    </row>
    <row r="37" spans="1:15" x14ac:dyDescent="0.25">
      <c r="A37">
        <f>'Jesper Flemming'!B39</f>
        <v>36</v>
      </c>
      <c r="B37" t="str">
        <f>'Jesper Flemming'!C39</f>
        <v>Jes Jessen</v>
      </c>
      <c r="C37" t="str">
        <f>'Jesper Flemming'!D39</f>
        <v>Fiskerne</v>
      </c>
      <c r="D37">
        <f>'Jesper Flemming'!E39</f>
        <v>20</v>
      </c>
      <c r="E37">
        <f>'Claus Carlsen'!E39</f>
        <v>5</v>
      </c>
      <c r="F37">
        <f>'Una Streit Larsen'!E39</f>
        <v>21</v>
      </c>
      <c r="G37">
        <f t="shared" si="0"/>
        <v>46</v>
      </c>
      <c r="I37" s="1">
        <v>9</v>
      </c>
      <c r="J37" s="1" t="s">
        <v>13</v>
      </c>
      <c r="K37" s="1" t="s">
        <v>67</v>
      </c>
      <c r="L37" s="1">
        <v>26</v>
      </c>
      <c r="M37" s="1">
        <v>19</v>
      </c>
      <c r="N37" s="1">
        <v>25</v>
      </c>
      <c r="O37" s="1">
        <v>70</v>
      </c>
    </row>
    <row r="38" spans="1:15" x14ac:dyDescent="0.25">
      <c r="A38">
        <f>'Jesper Flemming'!B40</f>
        <v>37</v>
      </c>
      <c r="B38" t="str">
        <f>'Jesper Flemming'!C40</f>
        <v>Jørgen Jakobsen</v>
      </c>
      <c r="C38" t="str">
        <f>'Jesper Flemming'!D40</f>
        <v>Spøgelsestræ</v>
      </c>
      <c r="D38">
        <f>'Jesper Flemming'!E40</f>
        <v>7</v>
      </c>
      <c r="E38">
        <f>'Claus Carlsen'!E40</f>
        <v>16</v>
      </c>
      <c r="F38">
        <f>'Una Streit Larsen'!E40</f>
        <v>26</v>
      </c>
      <c r="G38">
        <f t="shared" si="0"/>
        <v>49</v>
      </c>
      <c r="I38">
        <v>32</v>
      </c>
      <c r="J38" t="s">
        <v>13</v>
      </c>
      <c r="K38" t="s">
        <v>64</v>
      </c>
      <c r="L38">
        <v>25</v>
      </c>
      <c r="M38">
        <v>26</v>
      </c>
      <c r="N38">
        <v>24</v>
      </c>
      <c r="O38">
        <v>75</v>
      </c>
    </row>
    <row r="39" spans="1:15" x14ac:dyDescent="0.25">
      <c r="A39">
        <f>'Jesper Flemming'!B41</f>
        <v>39</v>
      </c>
      <c r="B39" t="str">
        <f>'Jesper Flemming'!C41</f>
        <v>Niels M. Nielsen</v>
      </c>
      <c r="C39" t="str">
        <f>'Jesper Flemming'!D41</f>
        <v>Prins Christian Sund</v>
      </c>
      <c r="D39">
        <f>'Jesper Flemming'!E41</f>
        <v>14</v>
      </c>
      <c r="E39">
        <f>'Claus Carlsen'!E41</f>
        <v>22</v>
      </c>
      <c r="F39">
        <f>'Una Streit Larsen'!E41</f>
        <v>3</v>
      </c>
      <c r="G39">
        <f t="shared" si="0"/>
        <v>39</v>
      </c>
      <c r="I39" s="1">
        <v>5</v>
      </c>
      <c r="J39" s="1" t="s">
        <v>15</v>
      </c>
      <c r="K39" s="1" t="s">
        <v>77</v>
      </c>
      <c r="L39" s="1">
        <v>26</v>
      </c>
      <c r="M39" s="1">
        <v>26</v>
      </c>
      <c r="N39" s="1">
        <v>26</v>
      </c>
      <c r="O39" s="1">
        <v>78</v>
      </c>
    </row>
    <row r="40" spans="1:15" x14ac:dyDescent="0.25">
      <c r="A40">
        <f>'Jesper Flemming'!B42</f>
        <v>40</v>
      </c>
      <c r="B40" t="str">
        <f>'Jesper Flemming'!C42</f>
        <v>Tage Christiansen</v>
      </c>
      <c r="C40" t="str">
        <f>'Jesper Flemming'!D42</f>
        <v>Trappe Lyngby</v>
      </c>
      <c r="D40">
        <f>'Jesper Flemming'!E42</f>
        <v>12</v>
      </c>
      <c r="E40">
        <f>'Claus Carlsen'!E42</f>
        <v>2</v>
      </c>
      <c r="F40">
        <f>'Una Streit Larsen'!E42</f>
        <v>18</v>
      </c>
      <c r="G40">
        <f t="shared" si="0"/>
        <v>32</v>
      </c>
      <c r="I40" s="1">
        <v>10</v>
      </c>
      <c r="J40" s="1" t="s">
        <v>15</v>
      </c>
      <c r="K40" s="1" t="s">
        <v>76</v>
      </c>
      <c r="L40" s="1">
        <v>26</v>
      </c>
      <c r="M40" s="1">
        <v>26</v>
      </c>
      <c r="N40" s="1">
        <v>26</v>
      </c>
      <c r="O40" s="1">
        <v>78</v>
      </c>
    </row>
    <row r="41" spans="1:15" x14ac:dyDescent="0.25">
      <c r="A41">
        <f>'Jesper Flemming'!B43</f>
        <v>47</v>
      </c>
      <c r="B41" t="str">
        <f>'Jesper Flemming'!C43</f>
        <v>Tage Christiansen</v>
      </c>
      <c r="C41" t="str">
        <f>'Jesper Flemming'!D43</f>
        <v>Oslo Opera</v>
      </c>
      <c r="D41">
        <f>'Jesper Flemming'!E43</f>
        <v>26</v>
      </c>
      <c r="E41">
        <f>'Claus Carlsen'!E43</f>
        <v>26</v>
      </c>
      <c r="F41">
        <f>'Una Streit Larsen'!E43</f>
        <v>26</v>
      </c>
      <c r="G41">
        <f t="shared" si="0"/>
        <v>78</v>
      </c>
      <c r="I41">
        <v>28</v>
      </c>
      <c r="J41" t="s">
        <v>10</v>
      </c>
      <c r="K41" t="s">
        <v>72</v>
      </c>
      <c r="L41">
        <v>26</v>
      </c>
      <c r="M41">
        <v>26</v>
      </c>
      <c r="N41">
        <v>26</v>
      </c>
      <c r="O41">
        <v>78</v>
      </c>
    </row>
    <row r="42" spans="1:15" x14ac:dyDescent="0.25">
      <c r="A42">
        <f>'Jesper Flemming'!B44</f>
        <v>53</v>
      </c>
      <c r="B42" t="str">
        <f>'Jesper Flemming'!C44</f>
        <v>Søren D Andersen</v>
      </c>
      <c r="C42" t="str">
        <f>'Jesper Flemming'!D44</f>
        <v xml:space="preserve">Guitar spil </v>
      </c>
      <c r="D42">
        <f>'Jesper Flemming'!E44</f>
        <v>26</v>
      </c>
      <c r="E42">
        <f>'Claus Carlsen'!E44</f>
        <v>9</v>
      </c>
      <c r="F42">
        <f>'Una Streit Larsen'!E44</f>
        <v>16</v>
      </c>
      <c r="G42">
        <f t="shared" si="0"/>
        <v>51</v>
      </c>
      <c r="I42">
        <v>47</v>
      </c>
      <c r="J42" t="s">
        <v>6</v>
      </c>
      <c r="K42" t="s">
        <v>66</v>
      </c>
      <c r="L42">
        <v>26</v>
      </c>
      <c r="M42">
        <v>26</v>
      </c>
      <c r="N42">
        <v>26</v>
      </c>
      <c r="O42">
        <v>78</v>
      </c>
    </row>
    <row r="43" spans="1:15" x14ac:dyDescent="0.25">
      <c r="A43">
        <f>'Jesper Flemming'!B45</f>
        <v>0</v>
      </c>
      <c r="B43">
        <f>'Jesper Flemming'!C45</f>
        <v>0</v>
      </c>
      <c r="C43">
        <f>'Jesper Flemming'!D45</f>
        <v>0</v>
      </c>
      <c r="D43">
        <f>'Jesper Flemming'!E45</f>
        <v>0</v>
      </c>
      <c r="E43">
        <f>'Claus Carlsen'!E45</f>
        <v>0</v>
      </c>
      <c r="F43" t="e">
        <f>#REF!</f>
        <v>#REF!</v>
      </c>
      <c r="G43" t="e">
        <f t="shared" ref="G43:G67" si="1">SUM(D43:F43)</f>
        <v>#REF!</v>
      </c>
    </row>
    <row r="44" spans="1:15" x14ac:dyDescent="0.25">
      <c r="A44">
        <f>'Jesper Flemming'!B46</f>
        <v>0</v>
      </c>
      <c r="B44">
        <f>'Jesper Flemming'!C46</f>
        <v>0</v>
      </c>
      <c r="C44">
        <f>'Jesper Flemming'!D46</f>
        <v>0</v>
      </c>
      <c r="D44">
        <f>'Jesper Flemming'!E46</f>
        <v>0</v>
      </c>
      <c r="E44">
        <f>'Claus Carlsen'!E46</f>
        <v>0</v>
      </c>
      <c r="F44" t="e">
        <f>#REF!</f>
        <v>#REF!</v>
      </c>
      <c r="G44" t="e">
        <f t="shared" si="1"/>
        <v>#REF!</v>
      </c>
    </row>
    <row r="45" spans="1:15" x14ac:dyDescent="0.25">
      <c r="A45">
        <f>'Jesper Flemming'!B47</f>
        <v>0</v>
      </c>
      <c r="B45">
        <f>'Jesper Flemming'!C47</f>
        <v>0</v>
      </c>
      <c r="C45">
        <f>'Jesper Flemming'!D47</f>
        <v>0</v>
      </c>
      <c r="D45">
        <f>'Jesper Flemming'!E47</f>
        <v>0</v>
      </c>
      <c r="E45">
        <f>'Claus Carlsen'!E47</f>
        <v>0</v>
      </c>
      <c r="F45" t="e">
        <f>#REF!</f>
        <v>#REF!</v>
      </c>
      <c r="G45" t="e">
        <f t="shared" si="1"/>
        <v>#REF!</v>
      </c>
    </row>
    <row r="46" spans="1:15" x14ac:dyDescent="0.25">
      <c r="A46">
        <f>'Jesper Flemming'!B48</f>
        <v>0</v>
      </c>
      <c r="B46">
        <f>'Jesper Flemming'!C48</f>
        <v>0</v>
      </c>
      <c r="C46">
        <f>'Jesper Flemming'!D48</f>
        <v>0</v>
      </c>
      <c r="D46">
        <f>'Jesper Flemming'!E48</f>
        <v>0</v>
      </c>
      <c r="E46">
        <f>'Claus Carlsen'!E48</f>
        <v>0</v>
      </c>
      <c r="F46" t="e">
        <f>#REF!</f>
        <v>#REF!</v>
      </c>
      <c r="G46" t="e">
        <f t="shared" si="1"/>
        <v>#REF!</v>
      </c>
    </row>
    <row r="47" spans="1:15" x14ac:dyDescent="0.25">
      <c r="A47">
        <f>'Jesper Flemming'!B49</f>
        <v>0</v>
      </c>
      <c r="B47">
        <f>'Jesper Flemming'!C49</f>
        <v>0</v>
      </c>
      <c r="C47">
        <f>'Jesper Flemming'!D49</f>
        <v>0</v>
      </c>
      <c r="D47">
        <f>'Jesper Flemming'!E49</f>
        <v>0</v>
      </c>
      <c r="E47">
        <f>'Claus Carlsen'!E49</f>
        <v>0</v>
      </c>
      <c r="F47" t="e">
        <f>#REF!</f>
        <v>#REF!</v>
      </c>
      <c r="G47" t="e">
        <f t="shared" si="1"/>
        <v>#REF!</v>
      </c>
    </row>
    <row r="48" spans="1:15" x14ac:dyDescent="0.25">
      <c r="A48">
        <f>'Jesper Flemming'!B50</f>
        <v>0</v>
      </c>
      <c r="B48">
        <f>'Jesper Flemming'!C50</f>
        <v>0</v>
      </c>
      <c r="C48">
        <f>'Jesper Flemming'!D50</f>
        <v>0</v>
      </c>
      <c r="D48">
        <f>'Jesper Flemming'!E50</f>
        <v>0</v>
      </c>
      <c r="E48">
        <f>'Claus Carlsen'!E50</f>
        <v>0</v>
      </c>
      <c r="F48" t="e">
        <f>#REF!</f>
        <v>#REF!</v>
      </c>
      <c r="G48" t="e">
        <f t="shared" si="1"/>
        <v>#REF!</v>
      </c>
    </row>
    <row r="49" spans="1:7" x14ac:dyDescent="0.25">
      <c r="A49">
        <f>'Jesper Flemming'!B51</f>
        <v>0</v>
      </c>
      <c r="B49">
        <f>'Jesper Flemming'!C51</f>
        <v>0</v>
      </c>
      <c r="C49">
        <f>'Jesper Flemming'!D51</f>
        <v>0</v>
      </c>
      <c r="D49">
        <f>'Jesper Flemming'!E51</f>
        <v>0</v>
      </c>
      <c r="E49">
        <f>'Claus Carlsen'!E51</f>
        <v>0</v>
      </c>
      <c r="F49" t="e">
        <f>#REF!</f>
        <v>#REF!</v>
      </c>
      <c r="G49" t="e">
        <f t="shared" si="1"/>
        <v>#REF!</v>
      </c>
    </row>
    <row r="50" spans="1:7" x14ac:dyDescent="0.25">
      <c r="A50">
        <f>'Jesper Flemming'!B52</f>
        <v>0</v>
      </c>
      <c r="B50">
        <f>'Jesper Flemming'!C52</f>
        <v>0</v>
      </c>
      <c r="C50">
        <f>'Jesper Flemming'!D52</f>
        <v>0</v>
      </c>
      <c r="D50">
        <f>'Jesper Flemming'!E52</f>
        <v>0</v>
      </c>
      <c r="E50">
        <f>'Claus Carlsen'!E52</f>
        <v>0</v>
      </c>
      <c r="F50" t="e">
        <f>#REF!</f>
        <v>#REF!</v>
      </c>
      <c r="G50" t="e">
        <f t="shared" si="1"/>
        <v>#REF!</v>
      </c>
    </row>
    <row r="51" spans="1:7" x14ac:dyDescent="0.25">
      <c r="A51">
        <f>'Jesper Flemming'!B53</f>
        <v>0</v>
      </c>
      <c r="B51">
        <f>'Jesper Flemming'!C53</f>
        <v>0</v>
      </c>
      <c r="C51">
        <f>'Jesper Flemming'!D53</f>
        <v>0</v>
      </c>
      <c r="D51">
        <f>'Jesper Flemming'!E53</f>
        <v>0</v>
      </c>
      <c r="E51">
        <f>'Claus Carlsen'!E53</f>
        <v>0</v>
      </c>
      <c r="F51" t="e">
        <f>#REF!</f>
        <v>#REF!</v>
      </c>
      <c r="G51" t="e">
        <f t="shared" si="1"/>
        <v>#REF!</v>
      </c>
    </row>
    <row r="52" spans="1:7" x14ac:dyDescent="0.25">
      <c r="A52">
        <f>'Jesper Flemming'!B54</f>
        <v>0</v>
      </c>
      <c r="B52">
        <f>'Jesper Flemming'!C54</f>
        <v>0</v>
      </c>
      <c r="C52">
        <f>'Jesper Flemming'!D54</f>
        <v>0</v>
      </c>
      <c r="D52">
        <f>'Jesper Flemming'!E54</f>
        <v>0</v>
      </c>
      <c r="E52">
        <f>'Claus Carlsen'!E54</f>
        <v>0</v>
      </c>
      <c r="F52" t="e">
        <f>#REF!</f>
        <v>#REF!</v>
      </c>
      <c r="G52" t="e">
        <f t="shared" si="1"/>
        <v>#REF!</v>
      </c>
    </row>
    <row r="53" spans="1:7" x14ac:dyDescent="0.25">
      <c r="A53">
        <f>'Jesper Flemming'!B55</f>
        <v>0</v>
      </c>
      <c r="B53">
        <f>'Jesper Flemming'!C55</f>
        <v>0</v>
      </c>
      <c r="C53">
        <f>'Jesper Flemming'!D55</f>
        <v>0</v>
      </c>
      <c r="D53">
        <f>'Jesper Flemming'!E55</f>
        <v>0</v>
      </c>
      <c r="E53">
        <f>'Claus Carlsen'!E55</f>
        <v>0</v>
      </c>
      <c r="F53" t="e">
        <f>#REF!</f>
        <v>#REF!</v>
      </c>
      <c r="G53" t="e">
        <f t="shared" si="1"/>
        <v>#REF!</v>
      </c>
    </row>
    <row r="54" spans="1:7" x14ac:dyDescent="0.25">
      <c r="A54">
        <f>'Jesper Flemming'!B56</f>
        <v>0</v>
      </c>
      <c r="B54">
        <f>'Jesper Flemming'!C56</f>
        <v>0</v>
      </c>
      <c r="C54">
        <f>'Jesper Flemming'!D56</f>
        <v>0</v>
      </c>
      <c r="D54">
        <f>'Jesper Flemming'!E56</f>
        <v>0</v>
      </c>
      <c r="E54">
        <f>'Claus Carlsen'!E56</f>
        <v>0</v>
      </c>
      <c r="F54" t="e">
        <f>#REF!</f>
        <v>#REF!</v>
      </c>
      <c r="G54" t="e">
        <f t="shared" si="1"/>
        <v>#REF!</v>
      </c>
    </row>
    <row r="55" spans="1:7" x14ac:dyDescent="0.25">
      <c r="A55">
        <f>'Jesper Flemming'!B57</f>
        <v>0</v>
      </c>
      <c r="B55">
        <f>'Jesper Flemming'!C57</f>
        <v>0</v>
      </c>
      <c r="C55">
        <f>'Jesper Flemming'!D57</f>
        <v>0</v>
      </c>
      <c r="D55">
        <f>'Jesper Flemming'!E57</f>
        <v>0</v>
      </c>
      <c r="E55">
        <f>'Claus Carlsen'!E57</f>
        <v>0</v>
      </c>
      <c r="F55" t="e">
        <f>#REF!</f>
        <v>#REF!</v>
      </c>
      <c r="G55" t="e">
        <f t="shared" si="1"/>
        <v>#REF!</v>
      </c>
    </row>
    <row r="56" spans="1:7" x14ac:dyDescent="0.25">
      <c r="A56">
        <f>'Jesper Flemming'!B58</f>
        <v>0</v>
      </c>
      <c r="B56">
        <f>'Jesper Flemming'!C58</f>
        <v>0</v>
      </c>
      <c r="C56">
        <f>'Jesper Flemming'!D58</f>
        <v>0</v>
      </c>
      <c r="D56">
        <f>'Jesper Flemming'!E58</f>
        <v>0</v>
      </c>
      <c r="E56">
        <f>'Claus Carlsen'!E58</f>
        <v>0</v>
      </c>
      <c r="F56" t="e">
        <f>#REF!</f>
        <v>#REF!</v>
      </c>
      <c r="G56" t="e">
        <f t="shared" si="1"/>
        <v>#REF!</v>
      </c>
    </row>
    <row r="57" spans="1:7" x14ac:dyDescent="0.25">
      <c r="A57">
        <f>'Jesper Flemming'!B59</f>
        <v>0</v>
      </c>
      <c r="B57">
        <f>'Jesper Flemming'!C59</f>
        <v>0</v>
      </c>
      <c r="C57">
        <f>'Jesper Flemming'!D59</f>
        <v>0</v>
      </c>
      <c r="D57">
        <f>'Jesper Flemming'!E59</f>
        <v>0</v>
      </c>
      <c r="E57">
        <f>'Claus Carlsen'!E59</f>
        <v>0</v>
      </c>
      <c r="F57" t="e">
        <f>#REF!</f>
        <v>#REF!</v>
      </c>
      <c r="G57" t="e">
        <f t="shared" si="1"/>
        <v>#REF!</v>
      </c>
    </row>
    <row r="58" spans="1:7" x14ac:dyDescent="0.25">
      <c r="A58">
        <f>'Jesper Flemming'!B60</f>
        <v>0</v>
      </c>
      <c r="B58">
        <f>'Jesper Flemming'!C60</f>
        <v>0</v>
      </c>
      <c r="C58">
        <f>'Jesper Flemming'!D60</f>
        <v>0</v>
      </c>
      <c r="D58">
        <f>'Jesper Flemming'!E60</f>
        <v>0</v>
      </c>
      <c r="E58">
        <f>'Claus Carlsen'!E60</f>
        <v>0</v>
      </c>
      <c r="F58" t="e">
        <f>#REF!</f>
        <v>#REF!</v>
      </c>
      <c r="G58" t="e">
        <f t="shared" si="1"/>
        <v>#REF!</v>
      </c>
    </row>
    <row r="59" spans="1:7" x14ac:dyDescent="0.25">
      <c r="A59">
        <f>'Jesper Flemming'!B61</f>
        <v>0</v>
      </c>
      <c r="B59">
        <f>'Jesper Flemming'!C61</f>
        <v>0</v>
      </c>
      <c r="C59">
        <f>'Jesper Flemming'!D61</f>
        <v>0</v>
      </c>
      <c r="D59">
        <f>'Jesper Flemming'!E61</f>
        <v>0</v>
      </c>
      <c r="E59">
        <f>'Claus Carlsen'!E61</f>
        <v>0</v>
      </c>
      <c r="F59" t="e">
        <f>#REF!</f>
        <v>#REF!</v>
      </c>
      <c r="G59" t="e">
        <f t="shared" si="1"/>
        <v>#REF!</v>
      </c>
    </row>
    <row r="60" spans="1:7" x14ac:dyDescent="0.25">
      <c r="A60">
        <f>'Jesper Flemming'!B62</f>
        <v>0</v>
      </c>
      <c r="B60">
        <f>'Jesper Flemming'!C62</f>
        <v>0</v>
      </c>
      <c r="C60">
        <f>'Jesper Flemming'!D62</f>
        <v>0</v>
      </c>
      <c r="D60">
        <f>'Jesper Flemming'!E62</f>
        <v>0</v>
      </c>
      <c r="E60">
        <f>'Claus Carlsen'!E62</f>
        <v>0</v>
      </c>
      <c r="F60" t="e">
        <f>#REF!</f>
        <v>#REF!</v>
      </c>
      <c r="G60" t="e">
        <f t="shared" si="1"/>
        <v>#REF!</v>
      </c>
    </row>
    <row r="61" spans="1:7" x14ac:dyDescent="0.25">
      <c r="A61">
        <f>'Jesper Flemming'!B63</f>
        <v>0</v>
      </c>
      <c r="B61">
        <f>'Jesper Flemming'!C63</f>
        <v>0</v>
      </c>
      <c r="C61">
        <f>'Jesper Flemming'!D63</f>
        <v>0</v>
      </c>
      <c r="D61">
        <f>'Jesper Flemming'!E63</f>
        <v>0</v>
      </c>
      <c r="E61">
        <f>'Claus Carlsen'!E63</f>
        <v>0</v>
      </c>
      <c r="F61" t="e">
        <f>#REF!</f>
        <v>#REF!</v>
      </c>
      <c r="G61" t="e">
        <f t="shared" si="1"/>
        <v>#REF!</v>
      </c>
    </row>
    <row r="62" spans="1:7" x14ac:dyDescent="0.25">
      <c r="A62">
        <f>'Jesper Flemming'!B64</f>
        <v>0</v>
      </c>
      <c r="B62">
        <f>'Jesper Flemming'!C64</f>
        <v>0</v>
      </c>
      <c r="C62">
        <f>'Jesper Flemming'!D64</f>
        <v>0</v>
      </c>
      <c r="D62">
        <f>'Jesper Flemming'!E64</f>
        <v>0</v>
      </c>
      <c r="E62">
        <f>'Claus Carlsen'!E64</f>
        <v>0</v>
      </c>
      <c r="F62" t="e">
        <f>#REF!</f>
        <v>#REF!</v>
      </c>
      <c r="G62" t="e">
        <f t="shared" si="1"/>
        <v>#REF!</v>
      </c>
    </row>
    <row r="63" spans="1:7" x14ac:dyDescent="0.25">
      <c r="A63">
        <f>'Jesper Flemming'!B65</f>
        <v>0</v>
      </c>
      <c r="B63">
        <f>'Jesper Flemming'!C65</f>
        <v>0</v>
      </c>
      <c r="C63">
        <f>'Jesper Flemming'!D65</f>
        <v>0</v>
      </c>
      <c r="D63">
        <f>'Jesper Flemming'!E65</f>
        <v>0</v>
      </c>
      <c r="E63">
        <f>'Claus Carlsen'!E65</f>
        <v>0</v>
      </c>
      <c r="F63" t="e">
        <f>#REF!</f>
        <v>#REF!</v>
      </c>
      <c r="G63" t="e">
        <f t="shared" si="1"/>
        <v>#REF!</v>
      </c>
    </row>
    <row r="64" spans="1:7" x14ac:dyDescent="0.25">
      <c r="A64">
        <f>'Jesper Flemming'!B66</f>
        <v>0</v>
      </c>
      <c r="B64">
        <f>'Jesper Flemming'!C66</f>
        <v>0</v>
      </c>
      <c r="C64">
        <f>'Jesper Flemming'!D66</f>
        <v>0</v>
      </c>
      <c r="D64">
        <f>'Jesper Flemming'!E66</f>
        <v>0</v>
      </c>
      <c r="E64">
        <f>'Claus Carlsen'!E66</f>
        <v>0</v>
      </c>
      <c r="F64" t="e">
        <f>#REF!</f>
        <v>#REF!</v>
      </c>
      <c r="G64" t="e">
        <f t="shared" si="1"/>
        <v>#REF!</v>
      </c>
    </row>
    <row r="65" spans="1:7" x14ac:dyDescent="0.25">
      <c r="A65">
        <f>'Jesper Flemming'!B67</f>
        <v>0</v>
      </c>
      <c r="B65">
        <f>'Jesper Flemming'!C67</f>
        <v>0</v>
      </c>
      <c r="C65">
        <f>'Jesper Flemming'!D67</f>
        <v>0</v>
      </c>
      <c r="D65">
        <f>'Jesper Flemming'!E67</f>
        <v>0</v>
      </c>
      <c r="E65">
        <f>'Claus Carlsen'!E67</f>
        <v>0</v>
      </c>
      <c r="F65" t="e">
        <f>#REF!</f>
        <v>#REF!</v>
      </c>
      <c r="G65" t="e">
        <f t="shared" si="1"/>
        <v>#REF!</v>
      </c>
    </row>
    <row r="66" spans="1:7" x14ac:dyDescent="0.25">
      <c r="A66">
        <f>'Jesper Flemming'!B68</f>
        <v>0</v>
      </c>
      <c r="B66">
        <f>'Jesper Flemming'!C68</f>
        <v>0</v>
      </c>
      <c r="C66">
        <f>'Jesper Flemming'!D68</f>
        <v>0</v>
      </c>
      <c r="D66">
        <f>'Jesper Flemming'!E68</f>
        <v>0</v>
      </c>
      <c r="E66">
        <f>'Claus Carlsen'!E68</f>
        <v>0</v>
      </c>
      <c r="F66" t="e">
        <f>#REF!</f>
        <v>#REF!</v>
      </c>
      <c r="G66" t="e">
        <f t="shared" si="1"/>
        <v>#REF!</v>
      </c>
    </row>
    <row r="67" spans="1:7" x14ac:dyDescent="0.25">
      <c r="A67">
        <f>'Jesper Flemming'!B69</f>
        <v>0</v>
      </c>
      <c r="B67">
        <f>'Jesper Flemming'!C69</f>
        <v>0</v>
      </c>
      <c r="C67">
        <f>'Jesper Flemming'!D69</f>
        <v>0</v>
      </c>
      <c r="D67">
        <f>'Jesper Flemming'!E69</f>
        <v>0</v>
      </c>
      <c r="E67">
        <f>'Claus Carlsen'!E69</f>
        <v>0</v>
      </c>
      <c r="F67" t="e">
        <f>#REF!</f>
        <v>#REF!</v>
      </c>
      <c r="G67" t="e">
        <f t="shared" si="1"/>
        <v>#REF!</v>
      </c>
    </row>
  </sheetData>
  <sortState ref="I3:O42">
    <sortCondition ref="O3:O42"/>
  </sortState>
  <pageMargins left="0.7" right="0.7" top="0.75" bottom="0.75" header="0.3" footer="0.3"/>
  <pageSetup paperSize="9" scale="5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selection activeCell="S8" sqref="S8"/>
    </sheetView>
  </sheetViews>
  <sheetFormatPr defaultRowHeight="15" x14ac:dyDescent="0.25"/>
  <cols>
    <col min="10" max="10" width="21.42578125" customWidth="1"/>
    <col min="11" max="11" width="19.85546875" customWidth="1"/>
    <col min="12" max="12" width="10.140625" customWidth="1"/>
    <col min="13" max="13" width="10.42578125" customWidth="1"/>
  </cols>
  <sheetData>
    <row r="1" spans="1:16" x14ac:dyDescent="0.25">
      <c r="A1" t="s">
        <v>1</v>
      </c>
      <c r="E1" s="1"/>
      <c r="I1" t="s">
        <v>134</v>
      </c>
      <c r="J1" t="s">
        <v>133</v>
      </c>
      <c r="K1" t="s">
        <v>1</v>
      </c>
      <c r="L1" s="35" t="s">
        <v>35</v>
      </c>
      <c r="M1" s="35" t="s">
        <v>128</v>
      </c>
      <c r="N1" s="35" t="s">
        <v>129</v>
      </c>
    </row>
    <row r="2" spans="1:16" x14ac:dyDescent="0.25">
      <c r="A2" t="s">
        <v>2</v>
      </c>
      <c r="B2" t="s">
        <v>3</v>
      </c>
      <c r="C2" t="s">
        <v>4</v>
      </c>
      <c r="D2" t="s">
        <v>35</v>
      </c>
      <c r="E2" t="s">
        <v>128</v>
      </c>
      <c r="F2" t="s">
        <v>129</v>
      </c>
      <c r="G2" t="s">
        <v>21</v>
      </c>
      <c r="I2" s="35" t="s">
        <v>2</v>
      </c>
      <c r="J2" s="35" t="s">
        <v>3</v>
      </c>
      <c r="K2" s="35" t="s">
        <v>4</v>
      </c>
      <c r="L2" s="35" t="s">
        <v>137</v>
      </c>
      <c r="M2" s="35" t="s">
        <v>136</v>
      </c>
      <c r="N2" s="35" t="s">
        <v>135</v>
      </c>
      <c r="O2" s="35" t="s">
        <v>21</v>
      </c>
      <c r="P2" s="35" t="s">
        <v>5</v>
      </c>
    </row>
    <row r="3" spans="1:16" x14ac:dyDescent="0.25">
      <c r="A3">
        <f>'Jesper Flemming'!G5</f>
        <v>1</v>
      </c>
      <c r="B3" t="str">
        <f>'Jesper Flemming'!H5</f>
        <v>Lisbeth Frank</v>
      </c>
      <c r="C3" t="str">
        <f>'Jesper Flemming'!I5</f>
        <v>Spejling i vindue</v>
      </c>
      <c r="D3">
        <f>'Jesper Flemming'!J5</f>
        <v>26</v>
      </c>
      <c r="E3">
        <f>'Claus Carlsen'!J5</f>
        <v>26</v>
      </c>
      <c r="F3">
        <f>'Una Streit Larsen'!J5</f>
        <v>20</v>
      </c>
      <c r="G3">
        <f>SUM(D3:F3)</f>
        <v>72</v>
      </c>
      <c r="I3" s="35">
        <v>4</v>
      </c>
      <c r="J3" s="35" t="s">
        <v>14</v>
      </c>
      <c r="K3" s="35" t="s">
        <v>91</v>
      </c>
      <c r="L3" s="35">
        <v>11</v>
      </c>
      <c r="M3" s="35">
        <v>2</v>
      </c>
      <c r="N3" s="35">
        <v>2</v>
      </c>
      <c r="O3" s="35">
        <v>15</v>
      </c>
      <c r="P3" s="35">
        <v>1</v>
      </c>
    </row>
    <row r="4" spans="1:16" x14ac:dyDescent="0.25">
      <c r="A4">
        <f>'Jesper Flemming'!G6</f>
        <v>2</v>
      </c>
      <c r="B4" t="str">
        <f>'Jesper Flemming'!H6</f>
        <v>Lisbeth Frank</v>
      </c>
      <c r="C4" t="str">
        <f>'Jesper Flemming'!I6</f>
        <v>En blandt mange</v>
      </c>
      <c r="D4">
        <f>'Jesper Flemming'!J6</f>
        <v>17</v>
      </c>
      <c r="E4">
        <f>'Claus Carlsen'!J6</f>
        <v>22</v>
      </c>
      <c r="F4">
        <f>'Una Streit Larsen'!J6</f>
        <v>26</v>
      </c>
      <c r="G4">
        <f t="shared" ref="G4:G50" si="0">SUM(D4:F4)</f>
        <v>65</v>
      </c>
      <c r="I4" s="35">
        <v>32</v>
      </c>
      <c r="J4" s="35" t="s">
        <v>18</v>
      </c>
      <c r="K4" s="35" t="s">
        <v>81</v>
      </c>
      <c r="L4" s="35">
        <v>2</v>
      </c>
      <c r="M4" s="35">
        <v>13</v>
      </c>
      <c r="N4" s="35">
        <v>6</v>
      </c>
      <c r="O4" s="35">
        <v>21</v>
      </c>
      <c r="P4" s="35">
        <v>2</v>
      </c>
    </row>
    <row r="5" spans="1:16" x14ac:dyDescent="0.25">
      <c r="A5">
        <f>'Jesper Flemming'!G7</f>
        <v>3</v>
      </c>
      <c r="B5" t="str">
        <f>'Jesper Flemming'!H7</f>
        <v>Flemming Sørensen</v>
      </c>
      <c r="C5" t="str">
        <f>'Jesper Flemming'!I7</f>
        <v>På vej</v>
      </c>
      <c r="D5">
        <f>'Jesper Flemming'!J7</f>
        <v>19</v>
      </c>
      <c r="E5">
        <f>'Claus Carlsen'!J7</f>
        <v>5</v>
      </c>
      <c r="F5">
        <f>'Una Streit Larsen'!J7</f>
        <v>11</v>
      </c>
      <c r="G5">
        <f t="shared" si="0"/>
        <v>35</v>
      </c>
      <c r="I5" s="35">
        <v>15</v>
      </c>
      <c r="J5" s="35" t="s">
        <v>83</v>
      </c>
      <c r="K5" s="35" t="s">
        <v>84</v>
      </c>
      <c r="L5" s="35">
        <v>4</v>
      </c>
      <c r="M5" s="35">
        <v>14</v>
      </c>
      <c r="N5" s="35">
        <v>4</v>
      </c>
      <c r="O5" s="35">
        <v>22</v>
      </c>
      <c r="P5" s="35">
        <v>3</v>
      </c>
    </row>
    <row r="6" spans="1:16" x14ac:dyDescent="0.25">
      <c r="A6">
        <f>'Jesper Flemming'!G8</f>
        <v>4</v>
      </c>
      <c r="B6" t="str">
        <f>'Jesper Flemming'!H8</f>
        <v>Alf Aagaard</v>
      </c>
      <c r="C6" t="str">
        <f>'Jesper Flemming'!I8</f>
        <v>Trans kirke</v>
      </c>
      <c r="D6">
        <f>'Jesper Flemming'!J8</f>
        <v>11</v>
      </c>
      <c r="E6">
        <f>'Claus Carlsen'!J8</f>
        <v>2</v>
      </c>
      <c r="F6">
        <f>'Una Streit Larsen'!J8</f>
        <v>2</v>
      </c>
      <c r="G6">
        <f t="shared" si="0"/>
        <v>15</v>
      </c>
      <c r="I6" s="35">
        <v>12</v>
      </c>
      <c r="J6" s="35" t="s">
        <v>11</v>
      </c>
      <c r="K6" s="35" t="s">
        <v>88</v>
      </c>
      <c r="L6" s="35">
        <v>8</v>
      </c>
      <c r="M6" s="35">
        <v>7</v>
      </c>
      <c r="N6" s="35">
        <v>7</v>
      </c>
      <c r="O6" s="35">
        <v>22</v>
      </c>
      <c r="P6" s="35">
        <v>4</v>
      </c>
    </row>
    <row r="7" spans="1:16" x14ac:dyDescent="0.25">
      <c r="A7">
        <f>'Jesper Flemming'!G9</f>
        <v>5</v>
      </c>
      <c r="B7" t="str">
        <f>'Jesper Flemming'!H9</f>
        <v>Tage Christiansen</v>
      </c>
      <c r="C7" t="str">
        <f>'Jesper Flemming'!I9</f>
        <v>I Kirken</v>
      </c>
      <c r="D7">
        <f>'Jesper Flemming'!J9</f>
        <v>26</v>
      </c>
      <c r="E7">
        <f>'Claus Carlsen'!J9</f>
        <v>16</v>
      </c>
      <c r="F7">
        <f>'Una Streit Larsen'!J9</f>
        <v>10</v>
      </c>
      <c r="G7">
        <f t="shared" si="0"/>
        <v>52</v>
      </c>
      <c r="I7" s="35">
        <v>25</v>
      </c>
      <c r="J7" s="35" t="s">
        <v>18</v>
      </c>
      <c r="K7" s="35" t="s">
        <v>80</v>
      </c>
      <c r="L7" s="35">
        <v>1</v>
      </c>
      <c r="M7" s="35">
        <v>4</v>
      </c>
      <c r="N7" s="35">
        <v>23</v>
      </c>
      <c r="O7" s="35">
        <v>28</v>
      </c>
      <c r="P7" s="35">
        <v>5</v>
      </c>
    </row>
    <row r="8" spans="1:16" x14ac:dyDescent="0.25">
      <c r="A8">
        <f>'Jesper Flemming'!G10</f>
        <v>6</v>
      </c>
      <c r="B8" t="str">
        <f>'Jesper Flemming'!H10</f>
        <v>Alf Aagaard</v>
      </c>
      <c r="C8" t="str">
        <f>'Jesper Flemming'!I10</f>
        <v>Øjeblikke</v>
      </c>
      <c r="D8">
        <f>'Jesper Flemming'!J10</f>
        <v>26</v>
      </c>
      <c r="E8">
        <f>'Claus Carlsen'!J10</f>
        <v>26</v>
      </c>
      <c r="F8">
        <f>'Una Streit Larsen'!J10</f>
        <v>26</v>
      </c>
      <c r="G8">
        <f t="shared" si="0"/>
        <v>78</v>
      </c>
      <c r="I8" s="35">
        <v>38</v>
      </c>
      <c r="J8" s="35" t="s">
        <v>19</v>
      </c>
      <c r="K8" s="35" t="s">
        <v>82</v>
      </c>
      <c r="L8" s="35">
        <v>3</v>
      </c>
      <c r="M8" s="35">
        <v>26</v>
      </c>
      <c r="N8" s="35">
        <v>5</v>
      </c>
      <c r="O8" s="35">
        <v>34</v>
      </c>
      <c r="P8" s="35">
        <v>6</v>
      </c>
    </row>
    <row r="9" spans="1:16" x14ac:dyDescent="0.25">
      <c r="A9">
        <f>'Jesper Flemming'!G11</f>
        <v>7</v>
      </c>
      <c r="B9" t="str">
        <f>'Jesper Flemming'!H11</f>
        <v>Tage Christiansen</v>
      </c>
      <c r="C9" t="str">
        <f>'Jesper Flemming'!I11</f>
        <v>Gulvvasker</v>
      </c>
      <c r="D9">
        <f>'Jesper Flemming'!J11</f>
        <v>16</v>
      </c>
      <c r="E9">
        <f>'Claus Carlsen'!J11</f>
        <v>26</v>
      </c>
      <c r="F9">
        <f>'Una Streit Larsen'!J11</f>
        <v>1</v>
      </c>
      <c r="G9">
        <f t="shared" si="0"/>
        <v>43</v>
      </c>
      <c r="I9" s="35">
        <v>11</v>
      </c>
      <c r="J9" s="35" t="s">
        <v>83</v>
      </c>
      <c r="K9" s="35" t="s">
        <v>95</v>
      </c>
      <c r="L9" s="35">
        <v>15</v>
      </c>
      <c r="M9" s="35">
        <v>17</v>
      </c>
      <c r="N9" s="35">
        <v>3</v>
      </c>
      <c r="O9" s="35">
        <v>35</v>
      </c>
      <c r="P9" s="35">
        <v>7</v>
      </c>
    </row>
    <row r="10" spans="1:16" x14ac:dyDescent="0.25">
      <c r="A10">
        <f>'Jesper Flemming'!G12</f>
        <v>8</v>
      </c>
      <c r="B10" t="str">
        <f>'Jesper Flemming'!H12</f>
        <v>Alf Aagaard</v>
      </c>
      <c r="C10" t="str">
        <f>'Jesper Flemming'!I12</f>
        <v>Ung munk</v>
      </c>
      <c r="D10">
        <f>'Jesper Flemming'!J12</f>
        <v>5</v>
      </c>
      <c r="E10">
        <f>'Claus Carlsen'!J12</f>
        <v>24</v>
      </c>
      <c r="F10">
        <f>'Una Streit Larsen'!J12</f>
        <v>26</v>
      </c>
      <c r="G10">
        <f t="shared" si="0"/>
        <v>55</v>
      </c>
      <c r="I10" s="35">
        <v>3</v>
      </c>
      <c r="J10" s="35" t="s">
        <v>83</v>
      </c>
      <c r="K10" s="35" t="s">
        <v>99</v>
      </c>
      <c r="L10" s="35">
        <v>19</v>
      </c>
      <c r="M10" s="35">
        <v>5</v>
      </c>
      <c r="N10" s="35">
        <v>11</v>
      </c>
      <c r="O10" s="35">
        <v>35</v>
      </c>
      <c r="P10" s="35">
        <v>8</v>
      </c>
    </row>
    <row r="11" spans="1:16" x14ac:dyDescent="0.25">
      <c r="A11">
        <f>'Jesper Flemming'!G13</f>
        <v>9</v>
      </c>
      <c r="B11" t="str">
        <f>'Jesper Flemming'!H13</f>
        <v>Tage Christiansen</v>
      </c>
      <c r="C11" t="str">
        <f>'Jesper Flemming'!I13</f>
        <v>Gravko</v>
      </c>
      <c r="D11">
        <f>'Jesper Flemming'!J13</f>
        <v>26</v>
      </c>
      <c r="E11">
        <f>'Claus Carlsen'!J13</f>
        <v>1</v>
      </c>
      <c r="F11">
        <f>'Una Streit Larsen'!J13</f>
        <v>24</v>
      </c>
      <c r="G11">
        <f t="shared" si="0"/>
        <v>51</v>
      </c>
      <c r="I11" s="35">
        <v>13</v>
      </c>
      <c r="J11" s="35" t="s">
        <v>18</v>
      </c>
      <c r="K11" s="35" t="s">
        <v>87</v>
      </c>
      <c r="L11" s="35">
        <v>7</v>
      </c>
      <c r="M11" s="35">
        <v>12</v>
      </c>
      <c r="N11" s="35">
        <v>16</v>
      </c>
      <c r="O11" s="35">
        <v>35</v>
      </c>
      <c r="P11" s="35">
        <v>9</v>
      </c>
    </row>
    <row r="12" spans="1:16" x14ac:dyDescent="0.25">
      <c r="A12">
        <f>'Jesper Flemming'!G14</f>
        <v>10</v>
      </c>
      <c r="B12" t="str">
        <f>'Jesper Flemming'!H14</f>
        <v>Jørgen Jakobsen</v>
      </c>
      <c r="C12" t="str">
        <f>'Jesper Flemming'!I14</f>
        <v>Forfulgt?</v>
      </c>
      <c r="D12">
        <f>'Jesper Flemming'!J14</f>
        <v>26</v>
      </c>
      <c r="E12">
        <f>'Claus Carlsen'!J14</f>
        <v>26</v>
      </c>
      <c r="F12">
        <f>'Una Streit Larsen'!J14</f>
        <v>26</v>
      </c>
      <c r="G12">
        <f t="shared" si="0"/>
        <v>78</v>
      </c>
      <c r="I12" s="35">
        <v>60</v>
      </c>
      <c r="J12" s="35" t="s">
        <v>10</v>
      </c>
      <c r="K12" s="35" t="s">
        <v>98</v>
      </c>
      <c r="L12" s="35">
        <v>18</v>
      </c>
      <c r="M12" s="35">
        <v>10</v>
      </c>
      <c r="N12" s="35">
        <v>9</v>
      </c>
      <c r="O12" s="35">
        <v>37</v>
      </c>
      <c r="P12" s="35">
        <v>10</v>
      </c>
    </row>
    <row r="13" spans="1:16" x14ac:dyDescent="0.25">
      <c r="A13">
        <f>'Jesper Flemming'!G15</f>
        <v>11</v>
      </c>
      <c r="B13" t="str">
        <f>'Jesper Flemming'!H15</f>
        <v>Flemming Sørensen</v>
      </c>
      <c r="C13" t="str">
        <f>'Jesper Flemming'!I15</f>
        <v>Mindo Cloudforrest</v>
      </c>
      <c r="D13">
        <f>'Jesper Flemming'!J15</f>
        <v>15</v>
      </c>
      <c r="E13">
        <f>'Claus Carlsen'!J15</f>
        <v>17</v>
      </c>
      <c r="F13">
        <f>'Una Streit Larsen'!J15</f>
        <v>3</v>
      </c>
      <c r="G13">
        <f t="shared" si="0"/>
        <v>35</v>
      </c>
      <c r="I13" s="1">
        <v>7</v>
      </c>
      <c r="J13" s="1" t="s">
        <v>6</v>
      </c>
      <c r="K13" s="1" t="s">
        <v>96</v>
      </c>
      <c r="L13" s="1">
        <v>16</v>
      </c>
      <c r="M13" s="1">
        <v>26</v>
      </c>
      <c r="N13" s="1">
        <v>1</v>
      </c>
      <c r="O13" s="1">
        <v>43</v>
      </c>
    </row>
    <row r="14" spans="1:16" x14ac:dyDescent="0.25">
      <c r="A14">
        <f>'Jesper Flemming'!G16</f>
        <v>12</v>
      </c>
      <c r="B14" t="str">
        <f>'Jesper Flemming'!H16</f>
        <v>Niels M. Nielsen</v>
      </c>
      <c r="C14" t="str">
        <f>'Jesper Flemming'!I16</f>
        <v>Room</v>
      </c>
      <c r="D14">
        <f>'Jesper Flemming'!J16</f>
        <v>8</v>
      </c>
      <c r="E14">
        <f>'Claus Carlsen'!J16</f>
        <v>7</v>
      </c>
      <c r="F14">
        <f>'Una Streit Larsen'!J16</f>
        <v>7</v>
      </c>
      <c r="G14">
        <f t="shared" si="0"/>
        <v>22</v>
      </c>
      <c r="I14" s="1">
        <v>40</v>
      </c>
      <c r="J14" s="1" t="s">
        <v>11</v>
      </c>
      <c r="K14" s="1" t="s">
        <v>12</v>
      </c>
      <c r="L14" s="1">
        <v>22</v>
      </c>
      <c r="M14" s="1">
        <v>9</v>
      </c>
      <c r="N14" s="1">
        <v>13</v>
      </c>
      <c r="O14" s="1">
        <v>44</v>
      </c>
    </row>
    <row r="15" spans="1:16" x14ac:dyDescent="0.25">
      <c r="A15">
        <f>'Jesper Flemming'!G17</f>
        <v>13</v>
      </c>
      <c r="B15" t="str">
        <f>'Jesper Flemming'!H17</f>
        <v>Søren D Andersen</v>
      </c>
      <c r="C15" t="str">
        <f>'Jesper Flemming'!I17</f>
        <v>Trommeslager</v>
      </c>
      <c r="D15">
        <f>'Jesper Flemming'!J17</f>
        <v>7</v>
      </c>
      <c r="E15">
        <f>'Claus Carlsen'!J17</f>
        <v>12</v>
      </c>
      <c r="F15">
        <f>'Una Streit Larsen'!J17</f>
        <v>16</v>
      </c>
      <c r="G15">
        <f t="shared" si="0"/>
        <v>35</v>
      </c>
      <c r="I15" s="1">
        <v>29</v>
      </c>
      <c r="J15" s="1" t="s">
        <v>9</v>
      </c>
      <c r="K15" s="1" t="s">
        <v>93</v>
      </c>
      <c r="L15" s="1">
        <v>13</v>
      </c>
      <c r="M15" s="1">
        <v>15</v>
      </c>
      <c r="N15" s="1">
        <v>17</v>
      </c>
      <c r="O15" s="1">
        <v>45</v>
      </c>
    </row>
    <row r="16" spans="1:16" x14ac:dyDescent="0.25">
      <c r="A16">
        <f>'Jesper Flemming'!G18</f>
        <v>14</v>
      </c>
      <c r="B16" t="str">
        <f>'Jesper Flemming'!H18</f>
        <v>Alf Aagaard</v>
      </c>
      <c r="C16" t="str">
        <f>'Jesper Flemming'!I18</f>
        <v>Over kirkens skygger</v>
      </c>
      <c r="D16">
        <f>'Jesper Flemming'!J18</f>
        <v>26</v>
      </c>
      <c r="E16">
        <f>'Claus Carlsen'!J18</f>
        <v>26</v>
      </c>
      <c r="F16">
        <f>'Una Streit Larsen'!J18</f>
        <v>26</v>
      </c>
      <c r="G16">
        <f t="shared" si="0"/>
        <v>78</v>
      </c>
      <c r="I16" s="1">
        <v>23</v>
      </c>
      <c r="J16" s="1" t="s">
        <v>11</v>
      </c>
      <c r="K16" s="1" t="s">
        <v>121</v>
      </c>
      <c r="L16" s="1">
        <v>26</v>
      </c>
      <c r="M16" s="1">
        <v>8</v>
      </c>
      <c r="N16" s="1">
        <v>12</v>
      </c>
      <c r="O16" s="1">
        <v>46</v>
      </c>
    </row>
    <row r="17" spans="1:15" x14ac:dyDescent="0.25">
      <c r="A17">
        <f>'Jesper Flemming'!G19</f>
        <v>15</v>
      </c>
      <c r="B17" t="str">
        <f>'Jesper Flemming'!H19</f>
        <v>Flemming Sørensen</v>
      </c>
      <c r="C17" t="str">
        <f>'Jesper Flemming'!I19</f>
        <v>Huacachina Sunset</v>
      </c>
      <c r="D17">
        <f>'Jesper Flemming'!J19</f>
        <v>4</v>
      </c>
      <c r="E17">
        <f>'Claus Carlsen'!J19</f>
        <v>14</v>
      </c>
      <c r="F17">
        <f>'Una Streit Larsen'!J19</f>
        <v>4</v>
      </c>
      <c r="G17">
        <f t="shared" si="0"/>
        <v>22</v>
      </c>
      <c r="I17" s="1">
        <v>43</v>
      </c>
      <c r="J17" s="1" t="s">
        <v>9</v>
      </c>
      <c r="K17" s="1" t="s">
        <v>89</v>
      </c>
      <c r="L17" s="1">
        <v>9</v>
      </c>
      <c r="M17" s="1">
        <v>25</v>
      </c>
      <c r="N17" s="1">
        <v>14</v>
      </c>
      <c r="O17" s="1">
        <v>48</v>
      </c>
    </row>
    <row r="18" spans="1:15" x14ac:dyDescent="0.25">
      <c r="A18">
        <f>'Jesper Flemming'!G20</f>
        <v>16</v>
      </c>
      <c r="B18" t="str">
        <f>'Jesper Flemming'!H20</f>
        <v>Jørgen Jakobsen</v>
      </c>
      <c r="C18" t="str">
        <f>'Jesper Flemming'!I20</f>
        <v>Mose Gribskov</v>
      </c>
      <c r="D18">
        <f>'Jesper Flemming'!J20</f>
        <v>12</v>
      </c>
      <c r="E18">
        <f>'Claus Carlsen'!J20</f>
        <v>19</v>
      </c>
      <c r="F18">
        <f>'Una Streit Larsen'!J20</f>
        <v>18</v>
      </c>
      <c r="G18">
        <f t="shared" si="0"/>
        <v>49</v>
      </c>
      <c r="I18" s="1">
        <v>16</v>
      </c>
      <c r="J18" s="1" t="s">
        <v>7</v>
      </c>
      <c r="K18" s="1" t="s">
        <v>92</v>
      </c>
      <c r="L18" s="1">
        <v>12</v>
      </c>
      <c r="M18" s="1">
        <v>19</v>
      </c>
      <c r="N18" s="1">
        <v>18</v>
      </c>
      <c r="O18" s="1">
        <v>49</v>
      </c>
    </row>
    <row r="19" spans="1:15" x14ac:dyDescent="0.25">
      <c r="A19">
        <f>'Jesper Flemming'!G21</f>
        <v>17</v>
      </c>
      <c r="B19" t="str">
        <f>'Jesper Flemming'!H21</f>
        <v>Lasse T Nielsen</v>
      </c>
      <c r="C19" t="str">
        <f>'Jesper Flemming'!I21</f>
        <v>Vindue</v>
      </c>
      <c r="D19">
        <f>'Jesper Flemming'!J21</f>
        <v>26</v>
      </c>
      <c r="E19">
        <f>'Claus Carlsen'!J21</f>
        <v>26</v>
      </c>
      <c r="F19">
        <f>'Una Streit Larsen'!J21</f>
        <v>26</v>
      </c>
      <c r="G19">
        <f t="shared" si="0"/>
        <v>78</v>
      </c>
      <c r="I19" s="1">
        <v>9</v>
      </c>
      <c r="J19" s="1" t="s">
        <v>6</v>
      </c>
      <c r="K19" s="1" t="s">
        <v>105</v>
      </c>
      <c r="L19" s="1">
        <v>26</v>
      </c>
      <c r="M19" s="1">
        <v>1</v>
      </c>
      <c r="N19" s="1">
        <v>24</v>
      </c>
      <c r="O19" s="1">
        <v>51</v>
      </c>
    </row>
    <row r="20" spans="1:15" x14ac:dyDescent="0.25">
      <c r="A20">
        <f>'Jesper Flemming'!G22</f>
        <v>18</v>
      </c>
      <c r="B20" t="str">
        <f>'Jesper Flemming'!H22</f>
        <v>Lisbeth Frank</v>
      </c>
      <c r="C20" t="str">
        <f>'Jesper Flemming'!I22</f>
        <v>Industriens hus</v>
      </c>
      <c r="D20">
        <f>'Jesper Flemming'!J22</f>
        <v>26</v>
      </c>
      <c r="E20">
        <f>'Claus Carlsen'!J22</f>
        <v>26</v>
      </c>
      <c r="F20">
        <f>'Una Streit Larsen'!J22</f>
        <v>26</v>
      </c>
      <c r="G20">
        <f t="shared" si="0"/>
        <v>78</v>
      </c>
      <c r="I20" s="1">
        <v>5</v>
      </c>
      <c r="J20" s="1" t="s">
        <v>6</v>
      </c>
      <c r="K20" s="1" t="s">
        <v>106</v>
      </c>
      <c r="L20" s="1">
        <v>26</v>
      </c>
      <c r="M20" s="1">
        <v>16</v>
      </c>
      <c r="N20" s="1">
        <v>10</v>
      </c>
      <c r="O20" s="1">
        <v>52</v>
      </c>
    </row>
    <row r="21" spans="1:15" x14ac:dyDescent="0.25">
      <c r="A21">
        <f>'Jesper Flemming'!G23</f>
        <v>19</v>
      </c>
      <c r="B21" t="str">
        <f>'Jesper Flemming'!H23</f>
        <v>Lisbeth Frank</v>
      </c>
      <c r="C21" t="str">
        <f>'Jesper Flemming'!I23</f>
        <v>Stryn sø</v>
      </c>
      <c r="D21">
        <f>'Jesper Flemming'!J23</f>
        <v>26</v>
      </c>
      <c r="E21">
        <f>'Claus Carlsen'!J23</f>
        <v>26</v>
      </c>
      <c r="F21">
        <f>'Una Streit Larsen'!J23</f>
        <v>19</v>
      </c>
      <c r="G21">
        <f t="shared" si="0"/>
        <v>71</v>
      </c>
      <c r="I21" s="1">
        <v>8</v>
      </c>
      <c r="J21" s="1" t="s">
        <v>14</v>
      </c>
      <c r="K21" s="1" t="s">
        <v>85</v>
      </c>
      <c r="L21" s="1">
        <v>5</v>
      </c>
      <c r="M21" s="1">
        <v>24</v>
      </c>
      <c r="N21" s="1">
        <v>26</v>
      </c>
      <c r="O21" s="1">
        <v>55</v>
      </c>
    </row>
    <row r="22" spans="1:15" x14ac:dyDescent="0.25">
      <c r="A22">
        <f>'Jesper Flemming'!G24</f>
        <v>20</v>
      </c>
      <c r="B22" t="str">
        <f>'Jesper Flemming'!H24</f>
        <v>Susanne Sørensen</v>
      </c>
      <c r="C22" t="str">
        <f>'Jesper Flemming'!I24</f>
        <v>Morgen på Skejten</v>
      </c>
      <c r="D22">
        <f>'Jesper Flemming'!J24</f>
        <v>26</v>
      </c>
      <c r="E22">
        <f>'Claus Carlsen'!J24</f>
        <v>26</v>
      </c>
      <c r="F22">
        <f>'Una Streit Larsen'!J24</f>
        <v>26</v>
      </c>
      <c r="G22">
        <f t="shared" si="0"/>
        <v>78</v>
      </c>
      <c r="I22" s="1">
        <v>63</v>
      </c>
      <c r="J22" s="1" t="s">
        <v>6</v>
      </c>
      <c r="K22" s="1" t="s">
        <v>107</v>
      </c>
      <c r="L22" s="1">
        <v>26</v>
      </c>
      <c r="M22" s="1">
        <v>3</v>
      </c>
      <c r="N22" s="1">
        <v>26</v>
      </c>
      <c r="O22" s="1">
        <v>55</v>
      </c>
    </row>
    <row r="23" spans="1:15" x14ac:dyDescent="0.25">
      <c r="A23">
        <f>'Jesper Flemming'!G25</f>
        <v>21</v>
      </c>
      <c r="B23" t="str">
        <f>'Jesper Flemming'!H25</f>
        <v>Ilse Lausten</v>
      </c>
      <c r="C23" t="str">
        <f>'Jesper Flemming'!I25</f>
        <v>Forårssol</v>
      </c>
      <c r="D23">
        <f>'Jesper Flemming'!J25</f>
        <v>26</v>
      </c>
      <c r="E23">
        <f>'Claus Carlsen'!J25</f>
        <v>26</v>
      </c>
      <c r="F23">
        <f>'Una Streit Larsen'!J25</f>
        <v>26</v>
      </c>
      <c r="G23">
        <f t="shared" si="0"/>
        <v>78</v>
      </c>
      <c r="I23" s="1">
        <v>28</v>
      </c>
      <c r="J23" s="1" t="s">
        <v>13</v>
      </c>
      <c r="K23" s="1" t="s">
        <v>86</v>
      </c>
      <c r="L23" s="1">
        <v>6</v>
      </c>
      <c r="M23" s="1">
        <v>26</v>
      </c>
      <c r="N23" s="1">
        <v>26</v>
      </c>
      <c r="O23" s="1">
        <v>58</v>
      </c>
    </row>
    <row r="24" spans="1:15" x14ac:dyDescent="0.25">
      <c r="A24">
        <f>'Jesper Flemming'!G26</f>
        <v>22</v>
      </c>
      <c r="B24" t="str">
        <f>'Jesper Flemming'!H26</f>
        <v>Jørgen Jakobsen</v>
      </c>
      <c r="C24" t="str">
        <f>'Jesper Flemming'!I26</f>
        <v>Lys over Nyhavn</v>
      </c>
      <c r="D24">
        <f>'Jesper Flemming'!J26</f>
        <v>26</v>
      </c>
      <c r="E24">
        <f>'Claus Carlsen'!J26</f>
        <v>26</v>
      </c>
      <c r="F24">
        <f>'Una Streit Larsen'!J26</f>
        <v>8</v>
      </c>
      <c r="G24">
        <f t="shared" si="0"/>
        <v>60</v>
      </c>
      <c r="I24" s="1">
        <v>33</v>
      </c>
      <c r="J24" s="1" t="s">
        <v>7</v>
      </c>
      <c r="K24" s="1" t="s">
        <v>113</v>
      </c>
      <c r="L24" s="1">
        <v>26</v>
      </c>
      <c r="M24" s="1">
        <v>6</v>
      </c>
      <c r="N24" s="1">
        <v>26</v>
      </c>
      <c r="O24" s="1">
        <v>58</v>
      </c>
    </row>
    <row r="25" spans="1:15" x14ac:dyDescent="0.25">
      <c r="A25">
        <f>'Jesper Flemming'!G27</f>
        <v>23</v>
      </c>
      <c r="B25" t="str">
        <f>'Jesper Flemming'!H27</f>
        <v>Niels M. Nielsen</v>
      </c>
      <c r="C25" t="str">
        <f>'Jesper Flemming'!I27</f>
        <v>Hike</v>
      </c>
      <c r="D25">
        <f>'Jesper Flemming'!J27</f>
        <v>26</v>
      </c>
      <c r="E25">
        <f>'Claus Carlsen'!J27</f>
        <v>8</v>
      </c>
      <c r="F25">
        <f>'Una Streit Larsen'!J27</f>
        <v>12</v>
      </c>
      <c r="G25">
        <f t="shared" si="0"/>
        <v>46</v>
      </c>
      <c r="I25" s="1">
        <v>31</v>
      </c>
      <c r="J25" s="1" t="s">
        <v>10</v>
      </c>
      <c r="K25" s="1" t="s">
        <v>90</v>
      </c>
      <c r="L25" s="1">
        <v>10</v>
      </c>
      <c r="M25" s="1">
        <v>23</v>
      </c>
      <c r="N25" s="1">
        <v>26</v>
      </c>
      <c r="O25" s="1">
        <v>59</v>
      </c>
    </row>
    <row r="26" spans="1:15" x14ac:dyDescent="0.25">
      <c r="A26">
        <f>'Jesper Flemming'!G28</f>
        <v>24</v>
      </c>
      <c r="B26" t="str">
        <f>'Jesper Flemming'!H28</f>
        <v>Flemming Sørensen</v>
      </c>
      <c r="C26" t="str">
        <f>'Jesper Flemming'!I28</f>
        <v>Magiske sten</v>
      </c>
      <c r="D26">
        <f>'Jesper Flemming'!J28</f>
        <v>14</v>
      </c>
      <c r="E26">
        <f>'Claus Carlsen'!J28</f>
        <v>26</v>
      </c>
      <c r="F26">
        <f>'Una Streit Larsen'!J28</f>
        <v>25</v>
      </c>
      <c r="G26">
        <f t="shared" si="0"/>
        <v>65</v>
      </c>
      <c r="I26" s="1">
        <v>22</v>
      </c>
      <c r="J26" s="1" t="s">
        <v>7</v>
      </c>
      <c r="K26" s="1" t="s">
        <v>115</v>
      </c>
      <c r="L26" s="1">
        <v>26</v>
      </c>
      <c r="M26" s="1">
        <v>26</v>
      </c>
      <c r="N26" s="1">
        <v>8</v>
      </c>
      <c r="O26" s="1">
        <v>60</v>
      </c>
    </row>
    <row r="27" spans="1:15" x14ac:dyDescent="0.25">
      <c r="A27">
        <f>'Jesper Flemming'!G29</f>
        <v>25</v>
      </c>
      <c r="B27" t="str">
        <f>'Jesper Flemming'!H29</f>
        <v>Søren D Andersen</v>
      </c>
      <c r="C27" t="str">
        <f>'Jesper Flemming'!I29</f>
        <v>Diset morgen</v>
      </c>
      <c r="D27">
        <f>'Jesper Flemming'!J29</f>
        <v>1</v>
      </c>
      <c r="E27">
        <f>'Claus Carlsen'!J29</f>
        <v>4</v>
      </c>
      <c r="F27">
        <f>'Una Streit Larsen'!J29</f>
        <v>23</v>
      </c>
      <c r="G27">
        <f t="shared" si="0"/>
        <v>28</v>
      </c>
      <c r="I27" s="1">
        <v>46</v>
      </c>
      <c r="J27" s="1" t="s">
        <v>10</v>
      </c>
      <c r="K27" s="1" t="s">
        <v>103</v>
      </c>
      <c r="L27" s="1">
        <v>24</v>
      </c>
      <c r="M27" s="1">
        <v>11</v>
      </c>
      <c r="N27" s="1">
        <v>26</v>
      </c>
      <c r="O27" s="1">
        <v>61</v>
      </c>
    </row>
    <row r="28" spans="1:15" x14ac:dyDescent="0.25">
      <c r="A28">
        <f>'Jesper Flemming'!G30</f>
        <v>26</v>
      </c>
      <c r="B28" t="str">
        <f>'Jesper Flemming'!H30</f>
        <v>Henning Gustafsson</v>
      </c>
      <c r="C28" t="str">
        <f>'Jesper Flemming'!I30</f>
        <v>Efterladt Cykel</v>
      </c>
      <c r="D28">
        <f>'Jesper Flemming'!J30</f>
        <v>26</v>
      </c>
      <c r="E28">
        <f>'Claus Carlsen'!J30</f>
        <v>26</v>
      </c>
      <c r="F28">
        <f>'Una Streit Larsen'!J30</f>
        <v>22</v>
      </c>
      <c r="G28">
        <f t="shared" si="0"/>
        <v>74</v>
      </c>
      <c r="I28" s="1">
        <v>2</v>
      </c>
      <c r="J28" s="1" t="s">
        <v>8</v>
      </c>
      <c r="K28" s="1" t="s">
        <v>97</v>
      </c>
      <c r="L28" s="1">
        <v>17</v>
      </c>
      <c r="M28" s="1">
        <v>22</v>
      </c>
      <c r="N28" s="1">
        <v>26</v>
      </c>
      <c r="O28" s="1">
        <v>65</v>
      </c>
    </row>
    <row r="29" spans="1:15" x14ac:dyDescent="0.25">
      <c r="A29">
        <f>'Jesper Flemming'!G31</f>
        <v>27</v>
      </c>
      <c r="B29" t="str">
        <f>'Jesper Flemming'!H31</f>
        <v>Niels M. Nielsen</v>
      </c>
      <c r="C29" t="str">
        <f>'Jesper Flemming'!I31</f>
        <v>Gershoej 002</v>
      </c>
      <c r="D29">
        <f>'Jesper Flemming'!J31</f>
        <v>25</v>
      </c>
      <c r="E29">
        <f>'Claus Carlsen'!J31</f>
        <v>26</v>
      </c>
      <c r="F29">
        <f>'Una Streit Larsen'!J31</f>
        <v>26</v>
      </c>
      <c r="G29">
        <f t="shared" si="0"/>
        <v>77</v>
      </c>
      <c r="I29" s="1">
        <v>24</v>
      </c>
      <c r="J29" s="1" t="s">
        <v>83</v>
      </c>
      <c r="K29" s="1" t="s">
        <v>94</v>
      </c>
      <c r="L29" s="1">
        <v>14</v>
      </c>
      <c r="M29" s="1">
        <v>26</v>
      </c>
      <c r="N29" s="1">
        <v>25</v>
      </c>
      <c r="O29" s="1">
        <v>65</v>
      </c>
    </row>
    <row r="30" spans="1:15" x14ac:dyDescent="0.25">
      <c r="A30">
        <f>'Jesper Flemming'!G32</f>
        <v>28</v>
      </c>
      <c r="B30" t="str">
        <f>'Jesper Flemming'!H32</f>
        <v>Susanne Sørensen</v>
      </c>
      <c r="C30" t="str">
        <f>'Jesper Flemming'!I32</f>
        <v>Mod lyset</v>
      </c>
      <c r="D30">
        <f>'Jesper Flemming'!J32</f>
        <v>6</v>
      </c>
      <c r="E30">
        <f>'Claus Carlsen'!J32</f>
        <v>26</v>
      </c>
      <c r="F30">
        <f>'Una Streit Larsen'!J32</f>
        <v>26</v>
      </c>
      <c r="G30">
        <f t="shared" si="0"/>
        <v>58</v>
      </c>
      <c r="I30" s="1">
        <v>67</v>
      </c>
      <c r="J30" s="1" t="s">
        <v>9</v>
      </c>
      <c r="K30" s="1" t="s">
        <v>111</v>
      </c>
      <c r="L30" s="1">
        <v>26</v>
      </c>
      <c r="M30" s="1">
        <v>26</v>
      </c>
      <c r="N30" s="1">
        <v>15</v>
      </c>
      <c r="O30" s="1">
        <v>67</v>
      </c>
    </row>
    <row r="31" spans="1:15" x14ac:dyDescent="0.25">
      <c r="A31">
        <f>'Jesper Flemming'!G33</f>
        <v>29</v>
      </c>
      <c r="B31" t="str">
        <f>'Jesper Flemming'!H33</f>
        <v>Lasse T Nielsen</v>
      </c>
      <c r="C31" t="str">
        <f>'Jesper Flemming'!I33</f>
        <v>Bænk</v>
      </c>
      <c r="D31">
        <f>'Jesper Flemming'!J33</f>
        <v>13</v>
      </c>
      <c r="E31">
        <f>'Claus Carlsen'!J33</f>
        <v>15</v>
      </c>
      <c r="F31">
        <f>'Una Streit Larsen'!J33</f>
        <v>17</v>
      </c>
      <c r="G31">
        <f t="shared" si="0"/>
        <v>45</v>
      </c>
      <c r="I31" s="1">
        <v>73</v>
      </c>
      <c r="J31" s="1" t="s">
        <v>18</v>
      </c>
      <c r="K31" s="1" t="s">
        <v>100</v>
      </c>
      <c r="L31" s="1">
        <v>20</v>
      </c>
      <c r="M31" s="1">
        <v>26</v>
      </c>
      <c r="N31" s="1">
        <v>21</v>
      </c>
      <c r="O31" s="1">
        <v>67</v>
      </c>
    </row>
    <row r="32" spans="1:15" x14ac:dyDescent="0.25">
      <c r="A32">
        <f>'Jesper Flemming'!G34</f>
        <v>30</v>
      </c>
      <c r="B32" t="str">
        <f>'Jesper Flemming'!H34</f>
        <v>Ilse Lausten</v>
      </c>
      <c r="C32" t="str">
        <f>'Jesper Flemming'!I34</f>
        <v>Store badedag</v>
      </c>
      <c r="D32">
        <f>'Jesper Flemming'!J34</f>
        <v>26</v>
      </c>
      <c r="E32">
        <f>'Claus Carlsen'!J34</f>
        <v>18</v>
      </c>
      <c r="F32">
        <f>'Una Streit Larsen'!J34</f>
        <v>26</v>
      </c>
      <c r="G32">
        <f t="shared" si="0"/>
        <v>70</v>
      </c>
      <c r="I32" s="1">
        <v>30</v>
      </c>
      <c r="J32" s="1" t="s">
        <v>17</v>
      </c>
      <c r="K32" s="1" t="s">
        <v>124</v>
      </c>
      <c r="L32" s="1">
        <v>26</v>
      </c>
      <c r="M32" s="1">
        <v>18</v>
      </c>
      <c r="N32" s="1">
        <v>26</v>
      </c>
      <c r="O32" s="1">
        <v>70</v>
      </c>
    </row>
    <row r="33" spans="1:15" x14ac:dyDescent="0.25">
      <c r="A33">
        <f>'Jesper Flemming'!G35</f>
        <v>31</v>
      </c>
      <c r="B33" t="str">
        <f>'Jesper Flemming'!H35</f>
        <v>Jes Jessen</v>
      </c>
      <c r="C33" t="str">
        <f>'Jesper Flemming'!I35</f>
        <v>Gråvejrsdag</v>
      </c>
      <c r="D33">
        <f>'Jesper Flemming'!J35</f>
        <v>10</v>
      </c>
      <c r="E33">
        <f>'Claus Carlsen'!J35</f>
        <v>23</v>
      </c>
      <c r="F33">
        <f>'Una Streit Larsen'!J35</f>
        <v>26</v>
      </c>
      <c r="G33">
        <f t="shared" si="0"/>
        <v>59</v>
      </c>
      <c r="I33" s="1">
        <v>80</v>
      </c>
      <c r="J33" s="1" t="s">
        <v>13</v>
      </c>
      <c r="K33" s="1" t="s">
        <v>102</v>
      </c>
      <c r="L33" s="1">
        <v>23</v>
      </c>
      <c r="M33" s="1">
        <v>21</v>
      </c>
      <c r="N33" s="1">
        <v>26</v>
      </c>
      <c r="O33" s="1">
        <v>70</v>
      </c>
    </row>
    <row r="34" spans="1:15" x14ac:dyDescent="0.25">
      <c r="A34">
        <f>'Jesper Flemming'!G36</f>
        <v>32</v>
      </c>
      <c r="B34" t="str">
        <f>'Jesper Flemming'!H36</f>
        <v>Søren D Andersen</v>
      </c>
      <c r="C34" t="str">
        <f>'Jesper Flemming'!I36</f>
        <v>Mille bag blomster</v>
      </c>
      <c r="D34">
        <f>'Jesper Flemming'!J36</f>
        <v>2</v>
      </c>
      <c r="E34">
        <f>'Claus Carlsen'!J36</f>
        <v>13</v>
      </c>
      <c r="F34">
        <f>'Una Streit Larsen'!J36</f>
        <v>6</v>
      </c>
      <c r="G34">
        <f t="shared" si="0"/>
        <v>21</v>
      </c>
      <c r="I34" s="1">
        <v>19</v>
      </c>
      <c r="J34" s="1" t="s">
        <v>8</v>
      </c>
      <c r="K34" s="1" t="s">
        <v>117</v>
      </c>
      <c r="L34" s="1">
        <v>26</v>
      </c>
      <c r="M34" s="1">
        <v>26</v>
      </c>
      <c r="N34" s="1">
        <v>19</v>
      </c>
      <c r="O34" s="1">
        <v>71</v>
      </c>
    </row>
    <row r="35" spans="1:15" x14ac:dyDescent="0.25">
      <c r="A35">
        <f>'Jesper Flemming'!G37</f>
        <v>33</v>
      </c>
      <c r="B35" t="str">
        <f>'Jesper Flemming'!H37</f>
        <v>Jørgen Jakobsen</v>
      </c>
      <c r="C35" t="str">
        <f>'Jesper Flemming'!I37</f>
        <v>Rundetårn Laust</v>
      </c>
      <c r="D35">
        <f>'Jesper Flemming'!J37</f>
        <v>26</v>
      </c>
      <c r="E35">
        <f>'Claus Carlsen'!J37</f>
        <v>6</v>
      </c>
      <c r="F35">
        <f>'Una Streit Larsen'!J37</f>
        <v>26</v>
      </c>
      <c r="G35">
        <f t="shared" si="0"/>
        <v>58</v>
      </c>
      <c r="I35" s="1">
        <v>1</v>
      </c>
      <c r="J35" s="1" t="s">
        <v>8</v>
      </c>
      <c r="K35" s="1" t="s">
        <v>116</v>
      </c>
      <c r="L35" s="1">
        <v>26</v>
      </c>
      <c r="M35" s="1">
        <v>26</v>
      </c>
      <c r="N35" s="1">
        <v>20</v>
      </c>
      <c r="O35" s="1">
        <v>72</v>
      </c>
    </row>
    <row r="36" spans="1:15" x14ac:dyDescent="0.25">
      <c r="A36">
        <f>'Jesper Flemming'!G38</f>
        <v>34</v>
      </c>
      <c r="B36" t="str">
        <f>'Jesper Flemming'!H38</f>
        <v>Henning Gustafsson</v>
      </c>
      <c r="C36" t="str">
        <f>'Jesper Flemming'!I38</f>
        <v>Skater</v>
      </c>
      <c r="D36">
        <f>'Jesper Flemming'!J38</f>
        <v>26</v>
      </c>
      <c r="E36">
        <f>'Claus Carlsen'!J38</f>
        <v>26</v>
      </c>
      <c r="F36">
        <f>'Una Streit Larsen'!J38</f>
        <v>26</v>
      </c>
      <c r="G36">
        <f t="shared" si="0"/>
        <v>78</v>
      </c>
      <c r="I36" s="1">
        <v>51</v>
      </c>
      <c r="J36" s="1" t="s">
        <v>10</v>
      </c>
      <c r="K36" s="1" t="s">
        <v>112</v>
      </c>
      <c r="L36" s="1">
        <v>26</v>
      </c>
      <c r="M36" s="1">
        <v>20</v>
      </c>
      <c r="N36" s="1">
        <v>26</v>
      </c>
      <c r="O36" s="1">
        <v>72</v>
      </c>
    </row>
    <row r="37" spans="1:15" x14ac:dyDescent="0.25">
      <c r="A37">
        <f>'Jesper Flemming'!G39</f>
        <v>35</v>
      </c>
      <c r="B37" t="str">
        <f>'Jesper Flemming'!H39</f>
        <v>Ilse Lausten</v>
      </c>
      <c r="C37" t="str">
        <f>'Jesper Flemming'!I39</f>
        <v>Forladt</v>
      </c>
      <c r="D37">
        <f>'Jesper Flemming'!J39</f>
        <v>21</v>
      </c>
      <c r="E37">
        <f>'Claus Carlsen'!J39</f>
        <v>26</v>
      </c>
      <c r="F37">
        <f>'Una Streit Larsen'!J39</f>
        <v>26</v>
      </c>
      <c r="G37">
        <f t="shared" si="0"/>
        <v>73</v>
      </c>
      <c r="I37" s="1">
        <v>35</v>
      </c>
      <c r="J37" s="1" t="s">
        <v>17</v>
      </c>
      <c r="K37" s="1" t="s">
        <v>101</v>
      </c>
      <c r="L37" s="1">
        <v>21</v>
      </c>
      <c r="M37" s="1">
        <v>26</v>
      </c>
      <c r="N37" s="1">
        <v>26</v>
      </c>
      <c r="O37" s="1">
        <v>73</v>
      </c>
    </row>
    <row r="38" spans="1:15" x14ac:dyDescent="0.25">
      <c r="A38">
        <f>'Jesper Flemming'!G40</f>
        <v>37</v>
      </c>
      <c r="B38" t="str">
        <f>'Jesper Flemming'!H40</f>
        <v>Henning Gustafsson</v>
      </c>
      <c r="C38" t="str">
        <f>'Jesper Flemming'!I40</f>
        <v>Morgen I Berlin</v>
      </c>
      <c r="D38">
        <f>'Jesper Flemming'!J40</f>
        <v>26</v>
      </c>
      <c r="E38">
        <f>'Claus Carlsen'!J40</f>
        <v>26</v>
      </c>
      <c r="F38">
        <f>'Una Streit Larsen'!J40</f>
        <v>26</v>
      </c>
      <c r="G38">
        <f t="shared" si="0"/>
        <v>78</v>
      </c>
      <c r="I38" s="1">
        <v>26</v>
      </c>
      <c r="J38" s="1" t="s">
        <v>19</v>
      </c>
      <c r="K38" s="1" t="s">
        <v>125</v>
      </c>
      <c r="L38" s="1">
        <v>26</v>
      </c>
      <c r="M38" s="1">
        <v>26</v>
      </c>
      <c r="N38" s="1">
        <v>22</v>
      </c>
      <c r="O38" s="1">
        <v>74</v>
      </c>
    </row>
    <row r="39" spans="1:15" x14ac:dyDescent="0.25">
      <c r="A39">
        <f>'Jesper Flemming'!G41</f>
        <v>38</v>
      </c>
      <c r="B39" t="str">
        <f>'Jesper Flemming'!H41</f>
        <v>Henning Gustafsson</v>
      </c>
      <c r="C39" t="str">
        <f>'Jesper Flemming'!I41</f>
        <v>De Underjordiske</v>
      </c>
      <c r="D39">
        <f>'Jesper Flemming'!J41</f>
        <v>3</v>
      </c>
      <c r="E39">
        <f>'Claus Carlsen'!J41</f>
        <v>26</v>
      </c>
      <c r="F39">
        <f>'Una Streit Larsen'!J41</f>
        <v>5</v>
      </c>
      <c r="G39">
        <f t="shared" si="0"/>
        <v>34</v>
      </c>
      <c r="I39" s="1">
        <v>27</v>
      </c>
      <c r="J39" s="1" t="s">
        <v>11</v>
      </c>
      <c r="K39" s="1" t="s">
        <v>104</v>
      </c>
      <c r="L39" s="1">
        <v>25</v>
      </c>
      <c r="M39" s="1">
        <v>26</v>
      </c>
      <c r="N39" s="1">
        <v>26</v>
      </c>
      <c r="O39" s="1">
        <v>77</v>
      </c>
    </row>
    <row r="40" spans="1:15" x14ac:dyDescent="0.25">
      <c r="A40">
        <f>'Jesper Flemming'!G42</f>
        <v>39</v>
      </c>
      <c r="B40" t="str">
        <f>'Jesper Flemming'!H42</f>
        <v>Ilse Lausten</v>
      </c>
      <c r="C40" t="str">
        <f>'Jesper Flemming'!I42</f>
        <v>Energi</v>
      </c>
      <c r="D40">
        <f>'Jesper Flemming'!J42</f>
        <v>26</v>
      </c>
      <c r="E40">
        <f>'Claus Carlsen'!J42</f>
        <v>26</v>
      </c>
      <c r="F40">
        <f>'Una Streit Larsen'!J42</f>
        <v>26</v>
      </c>
      <c r="G40">
        <f t="shared" si="0"/>
        <v>78</v>
      </c>
      <c r="I40" s="1">
        <v>6</v>
      </c>
      <c r="J40" s="1" t="s">
        <v>14</v>
      </c>
      <c r="K40" s="1" t="s">
        <v>119</v>
      </c>
      <c r="L40" s="1">
        <v>26</v>
      </c>
      <c r="M40" s="1">
        <v>26</v>
      </c>
      <c r="N40" s="1">
        <v>26</v>
      </c>
      <c r="O40" s="1">
        <v>78</v>
      </c>
    </row>
    <row r="41" spans="1:15" x14ac:dyDescent="0.25">
      <c r="A41">
        <f>'Jesper Flemming'!G43</f>
        <v>40</v>
      </c>
      <c r="B41" t="str">
        <f>'Jesper Flemming'!H43</f>
        <v>Niels M. Nielsen</v>
      </c>
      <c r="C41" t="str">
        <f>'Jesper Flemming'!I43</f>
        <v>Hornbæk Strand</v>
      </c>
      <c r="D41">
        <f>'Jesper Flemming'!J43</f>
        <v>22</v>
      </c>
      <c r="E41">
        <f>'Claus Carlsen'!J43</f>
        <v>9</v>
      </c>
      <c r="F41">
        <f>'Una Streit Larsen'!J43</f>
        <v>13</v>
      </c>
      <c r="G41">
        <f t="shared" si="0"/>
        <v>44</v>
      </c>
      <c r="I41" s="1">
        <v>10</v>
      </c>
      <c r="J41" s="1" t="s">
        <v>7</v>
      </c>
      <c r="K41" s="1" t="s">
        <v>114</v>
      </c>
      <c r="L41" s="1">
        <v>26</v>
      </c>
      <c r="M41" s="1">
        <v>26</v>
      </c>
      <c r="N41" s="1">
        <v>26</v>
      </c>
      <c r="O41" s="1">
        <v>78</v>
      </c>
    </row>
    <row r="42" spans="1:15" x14ac:dyDescent="0.25">
      <c r="A42">
        <f>'Jesper Flemming'!G44</f>
        <v>43</v>
      </c>
      <c r="B42" t="str">
        <f>'Jesper Flemming'!H44</f>
        <v>Lasse T Nielsen</v>
      </c>
      <c r="C42" t="str">
        <f>'Jesper Flemming'!I44</f>
        <v>Kaffemand</v>
      </c>
      <c r="D42">
        <f>'Jesper Flemming'!J44</f>
        <v>9</v>
      </c>
      <c r="E42">
        <f>'Claus Carlsen'!J44</f>
        <v>25</v>
      </c>
      <c r="F42">
        <f>'Una Streit Larsen'!J44</f>
        <v>14</v>
      </c>
      <c r="G42">
        <f t="shared" si="0"/>
        <v>48</v>
      </c>
      <c r="I42" s="1">
        <v>14</v>
      </c>
      <c r="J42" s="1" t="s">
        <v>14</v>
      </c>
      <c r="K42" s="1" t="s">
        <v>120</v>
      </c>
      <c r="L42" s="1">
        <v>26</v>
      </c>
      <c r="M42" s="1">
        <v>26</v>
      </c>
      <c r="N42" s="1">
        <v>26</v>
      </c>
      <c r="O42" s="1">
        <v>78</v>
      </c>
    </row>
    <row r="43" spans="1:15" x14ac:dyDescent="0.25">
      <c r="A43">
        <f>'Jesper Flemming'!G45</f>
        <v>46</v>
      </c>
      <c r="B43" t="str">
        <f>'Jesper Flemming'!H45</f>
        <v>Jes Jessen</v>
      </c>
      <c r="C43" t="str">
        <f>'Jesper Flemming'!I45</f>
        <v>Fuldmåne</v>
      </c>
      <c r="D43">
        <f>'Jesper Flemming'!J45</f>
        <v>24</v>
      </c>
      <c r="E43">
        <f>'Claus Carlsen'!J45</f>
        <v>11</v>
      </c>
      <c r="F43">
        <f>'Una Streit Larsen'!J45</f>
        <v>26</v>
      </c>
      <c r="G43">
        <f t="shared" si="0"/>
        <v>61</v>
      </c>
      <c r="I43" s="1">
        <v>17</v>
      </c>
      <c r="J43" s="1" t="s">
        <v>9</v>
      </c>
      <c r="K43" s="1" t="s">
        <v>110</v>
      </c>
      <c r="L43" s="1">
        <v>26</v>
      </c>
      <c r="M43" s="1">
        <v>26</v>
      </c>
      <c r="N43" s="1">
        <v>26</v>
      </c>
      <c r="O43" s="1">
        <v>78</v>
      </c>
    </row>
    <row r="44" spans="1:15" x14ac:dyDescent="0.25">
      <c r="A44">
        <f>'Jesper Flemming'!G46</f>
        <v>51</v>
      </c>
      <c r="B44" t="str">
        <f>'Jesper Flemming'!H46</f>
        <v>Jes Jessen</v>
      </c>
      <c r="C44" t="str">
        <f>'Jesper Flemming'!I46</f>
        <v>Uvejr_på_vej</v>
      </c>
      <c r="D44">
        <f>'Jesper Flemming'!J46</f>
        <v>26</v>
      </c>
      <c r="E44">
        <f>'Claus Carlsen'!J46</f>
        <v>20</v>
      </c>
      <c r="F44">
        <f>'Una Streit Larsen'!J46</f>
        <v>26</v>
      </c>
      <c r="G44">
        <f t="shared" si="0"/>
        <v>72</v>
      </c>
      <c r="I44" s="1">
        <v>18</v>
      </c>
      <c r="J44" s="1" t="s">
        <v>8</v>
      </c>
      <c r="K44" s="1" t="s">
        <v>118</v>
      </c>
      <c r="L44" s="1">
        <v>26</v>
      </c>
      <c r="M44" s="1">
        <v>26</v>
      </c>
      <c r="N44" s="1">
        <v>26</v>
      </c>
      <c r="O44" s="1">
        <v>78</v>
      </c>
    </row>
    <row r="45" spans="1:15" x14ac:dyDescent="0.25">
      <c r="A45">
        <f>'Jesper Flemming'!G47</f>
        <v>60</v>
      </c>
      <c r="B45" t="str">
        <f>'Jesper Flemming'!H47</f>
        <v>Jes Jessen</v>
      </c>
      <c r="C45" t="str">
        <f>'Jesper Flemming'!I47</f>
        <v>Gasadalur</v>
      </c>
      <c r="D45">
        <f>'Jesper Flemming'!J47</f>
        <v>18</v>
      </c>
      <c r="E45">
        <f>'Claus Carlsen'!J47</f>
        <v>10</v>
      </c>
      <c r="F45">
        <f>'Una Streit Larsen'!J47</f>
        <v>9</v>
      </c>
      <c r="G45">
        <f t="shared" si="0"/>
        <v>37</v>
      </c>
      <c r="I45" s="1">
        <v>20</v>
      </c>
      <c r="J45" s="1" t="s">
        <v>13</v>
      </c>
      <c r="K45" s="1" t="s">
        <v>109</v>
      </c>
      <c r="L45" s="1">
        <v>26</v>
      </c>
      <c r="M45" s="1">
        <v>26</v>
      </c>
      <c r="N45" s="1">
        <v>26</v>
      </c>
      <c r="O45" s="1">
        <v>78</v>
      </c>
    </row>
    <row r="46" spans="1:15" x14ac:dyDescent="0.25">
      <c r="A46">
        <f>'Jesper Flemming'!G48</f>
        <v>63</v>
      </c>
      <c r="B46" t="str">
        <f>'Jesper Flemming'!H48</f>
        <v>Tage Christiansen</v>
      </c>
      <c r="C46" t="str">
        <f>'Jesper Flemming'!I48</f>
        <v>Baad i vandet</v>
      </c>
      <c r="D46">
        <f>'Jesper Flemming'!J48</f>
        <v>26</v>
      </c>
      <c r="E46">
        <f>'Claus Carlsen'!J48</f>
        <v>3</v>
      </c>
      <c r="F46">
        <f>'Una Streit Larsen'!J48</f>
        <v>26</v>
      </c>
      <c r="G46">
        <f t="shared" si="0"/>
        <v>55</v>
      </c>
      <c r="I46" s="1">
        <v>21</v>
      </c>
      <c r="J46" s="1" t="s">
        <v>17</v>
      </c>
      <c r="K46" s="1" t="s">
        <v>122</v>
      </c>
      <c r="L46" s="1">
        <v>26</v>
      </c>
      <c r="M46" s="1">
        <v>26</v>
      </c>
      <c r="N46" s="1">
        <v>26</v>
      </c>
      <c r="O46" s="1">
        <v>78</v>
      </c>
    </row>
    <row r="47" spans="1:15" x14ac:dyDescent="0.25">
      <c r="A47">
        <f>'Jesper Flemming'!G49</f>
        <v>66</v>
      </c>
      <c r="B47" t="str">
        <f>'Jesper Flemming'!H49</f>
        <v>Susanne Sørensen</v>
      </c>
      <c r="C47" t="str">
        <f>'Jesper Flemming'!I49</f>
        <v>Blodmaane improvisation</v>
      </c>
      <c r="D47">
        <f>'Jesper Flemming'!J49</f>
        <v>26</v>
      </c>
      <c r="E47">
        <f>'Claus Carlsen'!J49</f>
        <v>26</v>
      </c>
      <c r="F47">
        <f>'Una Streit Larsen'!J49</f>
        <v>26</v>
      </c>
      <c r="G47">
        <f t="shared" si="0"/>
        <v>78</v>
      </c>
      <c r="I47" s="1">
        <v>34</v>
      </c>
      <c r="J47" s="1" t="s">
        <v>19</v>
      </c>
      <c r="K47" s="1" t="s">
        <v>127</v>
      </c>
      <c r="L47" s="1">
        <v>26</v>
      </c>
      <c r="M47" s="1">
        <v>26</v>
      </c>
      <c r="N47" s="1">
        <v>26</v>
      </c>
      <c r="O47" s="1">
        <v>78</v>
      </c>
    </row>
    <row r="48" spans="1:15" x14ac:dyDescent="0.25">
      <c r="A48">
        <f>'Jesper Flemming'!G50</f>
        <v>67</v>
      </c>
      <c r="B48" t="str">
        <f>'Jesper Flemming'!H50</f>
        <v>Lasse T Nielsen</v>
      </c>
      <c r="C48" t="str">
        <f>'Jesper Flemming'!I50</f>
        <v>Belfast</v>
      </c>
      <c r="D48">
        <f>'Jesper Flemming'!J50</f>
        <v>26</v>
      </c>
      <c r="E48">
        <f>'Claus Carlsen'!J50</f>
        <v>26</v>
      </c>
      <c r="F48">
        <f>'Una Streit Larsen'!J50</f>
        <v>15</v>
      </c>
      <c r="G48">
        <f t="shared" si="0"/>
        <v>67</v>
      </c>
      <c r="I48" s="1">
        <v>37</v>
      </c>
      <c r="J48" s="1" t="s">
        <v>19</v>
      </c>
      <c r="K48" s="1" t="s">
        <v>126</v>
      </c>
      <c r="L48" s="1">
        <v>26</v>
      </c>
      <c r="M48" s="1">
        <v>26</v>
      </c>
      <c r="N48" s="1">
        <v>26</v>
      </c>
      <c r="O48" s="1">
        <v>78</v>
      </c>
    </row>
    <row r="49" spans="1:15" x14ac:dyDescent="0.25">
      <c r="A49">
        <f>'Jesper Flemming'!G51</f>
        <v>73</v>
      </c>
      <c r="B49" t="str">
        <f>'Jesper Flemming'!H51</f>
        <v>Søren D Andersen</v>
      </c>
      <c r="C49" t="str">
        <f>'Jesper Flemming'!I51</f>
        <v>Frysende rose</v>
      </c>
      <c r="D49">
        <f>'Jesper Flemming'!J51</f>
        <v>20</v>
      </c>
      <c r="E49">
        <f>'Claus Carlsen'!J51</f>
        <v>26</v>
      </c>
      <c r="F49">
        <f>'Una Streit Larsen'!J51</f>
        <v>21</v>
      </c>
      <c r="G49">
        <f t="shared" si="0"/>
        <v>67</v>
      </c>
      <c r="I49" s="1">
        <v>39</v>
      </c>
      <c r="J49" s="1" t="s">
        <v>17</v>
      </c>
      <c r="K49" s="1" t="s">
        <v>123</v>
      </c>
      <c r="L49" s="1">
        <v>26</v>
      </c>
      <c r="M49" s="1">
        <v>26</v>
      </c>
      <c r="N49" s="1">
        <v>26</v>
      </c>
      <c r="O49" s="1">
        <v>78</v>
      </c>
    </row>
    <row r="50" spans="1:15" x14ac:dyDescent="0.25">
      <c r="A50">
        <f>'Jesper Flemming'!G52</f>
        <v>80</v>
      </c>
      <c r="B50" t="str">
        <f>'Jesper Flemming'!H52</f>
        <v>Susanne Sørensen</v>
      </c>
      <c r="C50" t="str">
        <f>'Jesper Flemming'!I52</f>
        <v>Vinduesparti</v>
      </c>
      <c r="D50">
        <f>'Jesper Flemming'!J52</f>
        <v>23</v>
      </c>
      <c r="E50">
        <f>'Claus Carlsen'!J52</f>
        <v>21</v>
      </c>
      <c r="F50">
        <f>'Una Streit Larsen'!J52</f>
        <v>26</v>
      </c>
      <c r="G50">
        <f t="shared" si="0"/>
        <v>70</v>
      </c>
      <c r="I50" s="1">
        <v>66</v>
      </c>
      <c r="J50" s="1" t="s">
        <v>13</v>
      </c>
      <c r="K50" s="1" t="s">
        <v>108</v>
      </c>
      <c r="L50" s="1">
        <v>26</v>
      </c>
      <c r="M50" s="1">
        <v>26</v>
      </c>
      <c r="N50" s="1">
        <v>26</v>
      </c>
      <c r="O50" s="1">
        <v>78</v>
      </c>
    </row>
    <row r="51" spans="1:15" x14ac:dyDescent="0.25">
      <c r="A51">
        <f>'Jesper Flemming'!G53</f>
        <v>0</v>
      </c>
      <c r="B51">
        <f>'Jesper Flemming'!H53</f>
        <v>0</v>
      </c>
      <c r="C51">
        <f>'Jesper Flemming'!I53</f>
        <v>0</v>
      </c>
      <c r="D51">
        <f>'Jesper Flemming'!J53</f>
        <v>0</v>
      </c>
      <c r="E51">
        <f>'Claus Carlsen'!J53</f>
        <v>0</v>
      </c>
      <c r="F51" t="e">
        <f>#REF!</f>
        <v>#REF!</v>
      </c>
      <c r="G51" t="e">
        <f>#REF!</f>
        <v>#REF!</v>
      </c>
    </row>
    <row r="52" spans="1:15" x14ac:dyDescent="0.25">
      <c r="A52">
        <f>'Jesper Flemming'!G54</f>
        <v>0</v>
      </c>
      <c r="B52">
        <f>'Jesper Flemming'!H54</f>
        <v>0</v>
      </c>
      <c r="C52">
        <f>'Jesper Flemming'!I54</f>
        <v>0</v>
      </c>
      <c r="D52">
        <f>'Jesper Flemming'!J54</f>
        <v>0</v>
      </c>
      <c r="E52">
        <f>'Claus Carlsen'!J54</f>
        <v>0</v>
      </c>
      <c r="F52" t="e">
        <f>#REF!</f>
        <v>#REF!</v>
      </c>
      <c r="G52" t="e">
        <f>#REF!</f>
        <v>#REF!</v>
      </c>
    </row>
    <row r="53" spans="1:15" x14ac:dyDescent="0.25">
      <c r="A53">
        <f>'Jesper Flemming'!G55</f>
        <v>0</v>
      </c>
      <c r="B53">
        <f>'Jesper Flemming'!H55</f>
        <v>0</v>
      </c>
      <c r="C53">
        <f>'Jesper Flemming'!I55</f>
        <v>0</v>
      </c>
      <c r="D53">
        <f>'Jesper Flemming'!J55</f>
        <v>0</v>
      </c>
      <c r="E53">
        <f>'Claus Carlsen'!J55</f>
        <v>0</v>
      </c>
      <c r="F53" t="e">
        <f>#REF!</f>
        <v>#REF!</v>
      </c>
      <c r="G53" t="e">
        <f>#REF!</f>
        <v>#REF!</v>
      </c>
    </row>
    <row r="54" spans="1:15" x14ac:dyDescent="0.25">
      <c r="A54">
        <f>'Jesper Flemming'!G56</f>
        <v>0</v>
      </c>
      <c r="B54">
        <f>'Jesper Flemming'!H56</f>
        <v>0</v>
      </c>
      <c r="C54">
        <f>'Jesper Flemming'!I56</f>
        <v>0</v>
      </c>
      <c r="D54">
        <f>'Jesper Flemming'!J56</f>
        <v>0</v>
      </c>
      <c r="E54">
        <f>'Claus Carlsen'!J56</f>
        <v>0</v>
      </c>
      <c r="F54" t="e">
        <f>#REF!</f>
        <v>#REF!</v>
      </c>
      <c r="G54" t="e">
        <f>#REF!</f>
        <v>#REF!</v>
      </c>
    </row>
    <row r="55" spans="1:15" x14ac:dyDescent="0.25">
      <c r="A55">
        <f>'Jesper Flemming'!G57</f>
        <v>0</v>
      </c>
      <c r="B55">
        <f>'Jesper Flemming'!H57</f>
        <v>0</v>
      </c>
      <c r="C55">
        <f>'Jesper Flemming'!I57</f>
        <v>0</v>
      </c>
      <c r="D55">
        <f>'Jesper Flemming'!J57</f>
        <v>0</v>
      </c>
      <c r="E55">
        <f>'Claus Carlsen'!J57</f>
        <v>0</v>
      </c>
      <c r="F55" t="e">
        <f>#REF!</f>
        <v>#REF!</v>
      </c>
      <c r="G55" t="e">
        <f>#REF!</f>
        <v>#REF!</v>
      </c>
    </row>
    <row r="56" spans="1:15" x14ac:dyDescent="0.25">
      <c r="A56">
        <f>'Jesper Flemming'!G58</f>
        <v>0</v>
      </c>
      <c r="B56">
        <f>'Jesper Flemming'!H58</f>
        <v>0</v>
      </c>
      <c r="C56">
        <f>'Jesper Flemming'!I58</f>
        <v>0</v>
      </c>
      <c r="D56">
        <f>'Jesper Flemming'!J58</f>
        <v>0</v>
      </c>
      <c r="E56">
        <f>'Claus Carlsen'!J58</f>
        <v>0</v>
      </c>
      <c r="F56" t="e">
        <f>#REF!</f>
        <v>#REF!</v>
      </c>
      <c r="G56" t="e">
        <f>#REF!</f>
        <v>#REF!</v>
      </c>
    </row>
    <row r="57" spans="1:15" x14ac:dyDescent="0.25">
      <c r="A57">
        <f>'Jesper Flemming'!G59</f>
        <v>0</v>
      </c>
      <c r="B57">
        <f>'Jesper Flemming'!H59</f>
        <v>0</v>
      </c>
      <c r="C57">
        <f>'Jesper Flemming'!I59</f>
        <v>0</v>
      </c>
      <c r="D57">
        <f>'Jesper Flemming'!J59</f>
        <v>0</v>
      </c>
      <c r="E57">
        <f>'Claus Carlsen'!J59</f>
        <v>0</v>
      </c>
      <c r="F57" t="e">
        <f>#REF!</f>
        <v>#REF!</v>
      </c>
      <c r="G57" t="e">
        <f>#REF!</f>
        <v>#REF!</v>
      </c>
    </row>
    <row r="58" spans="1:15" x14ac:dyDescent="0.25">
      <c r="A58">
        <f>'Jesper Flemming'!G60</f>
        <v>0</v>
      </c>
      <c r="B58">
        <f>'Jesper Flemming'!H60</f>
        <v>0</v>
      </c>
      <c r="C58">
        <f>'Jesper Flemming'!I60</f>
        <v>0</v>
      </c>
      <c r="D58">
        <f>'Jesper Flemming'!J60</f>
        <v>0</v>
      </c>
      <c r="E58">
        <f>'Claus Carlsen'!J60</f>
        <v>0</v>
      </c>
      <c r="F58" t="e">
        <f>#REF!</f>
        <v>#REF!</v>
      </c>
      <c r="G58" t="e">
        <f>#REF!</f>
        <v>#REF!</v>
      </c>
    </row>
    <row r="59" spans="1:15" x14ac:dyDescent="0.25">
      <c r="A59">
        <f>'Jesper Flemming'!G61</f>
        <v>0</v>
      </c>
      <c r="B59">
        <f>'Jesper Flemming'!H61</f>
        <v>0</v>
      </c>
      <c r="C59">
        <f>'Jesper Flemming'!I61</f>
        <v>0</v>
      </c>
      <c r="D59">
        <f>'Jesper Flemming'!J61</f>
        <v>0</v>
      </c>
      <c r="E59">
        <f>'Claus Carlsen'!J61</f>
        <v>0</v>
      </c>
      <c r="F59" t="e">
        <f>#REF!</f>
        <v>#REF!</v>
      </c>
      <c r="G59" t="e">
        <f>#REF!</f>
        <v>#REF!</v>
      </c>
    </row>
    <row r="60" spans="1:15" x14ac:dyDescent="0.25">
      <c r="A60">
        <f>'Jesper Flemming'!G62</f>
        <v>0</v>
      </c>
      <c r="B60">
        <f>'Jesper Flemming'!H62</f>
        <v>0</v>
      </c>
      <c r="C60">
        <f>'Jesper Flemming'!I62</f>
        <v>0</v>
      </c>
      <c r="D60">
        <f>'Jesper Flemming'!J62</f>
        <v>0</v>
      </c>
      <c r="E60">
        <f>'Claus Carlsen'!J62</f>
        <v>0</v>
      </c>
      <c r="F60" t="e">
        <f>#REF!</f>
        <v>#REF!</v>
      </c>
      <c r="G60" t="e">
        <f>#REF!</f>
        <v>#REF!</v>
      </c>
    </row>
    <row r="61" spans="1:15" x14ac:dyDescent="0.25">
      <c r="A61">
        <f>'Jesper Flemming'!G63</f>
        <v>0</v>
      </c>
      <c r="B61">
        <f>'Jesper Flemming'!H63</f>
        <v>0</v>
      </c>
      <c r="C61">
        <f>'Jesper Flemming'!I63</f>
        <v>0</v>
      </c>
      <c r="D61">
        <f>'Jesper Flemming'!J63</f>
        <v>0</v>
      </c>
      <c r="E61">
        <f>'Claus Carlsen'!J63</f>
        <v>0</v>
      </c>
      <c r="F61" t="e">
        <f>#REF!</f>
        <v>#REF!</v>
      </c>
      <c r="G61" t="e">
        <f>#REF!</f>
        <v>#REF!</v>
      </c>
    </row>
    <row r="62" spans="1:15" x14ac:dyDescent="0.25">
      <c r="A62">
        <f>'Jesper Flemming'!G64</f>
        <v>0</v>
      </c>
      <c r="B62">
        <f>'Jesper Flemming'!H64</f>
        <v>0</v>
      </c>
      <c r="C62">
        <f>'Jesper Flemming'!I64</f>
        <v>0</v>
      </c>
      <c r="D62">
        <f>'Jesper Flemming'!J64</f>
        <v>0</v>
      </c>
      <c r="E62">
        <f>'Claus Carlsen'!J64</f>
        <v>0</v>
      </c>
      <c r="F62" t="e">
        <f>#REF!</f>
        <v>#REF!</v>
      </c>
      <c r="G62" t="e">
        <f>#REF!</f>
        <v>#REF!</v>
      </c>
    </row>
    <row r="63" spans="1:15" x14ac:dyDescent="0.25">
      <c r="A63">
        <f>'Jesper Flemming'!G65</f>
        <v>0</v>
      </c>
      <c r="B63">
        <f>'Jesper Flemming'!H65</f>
        <v>0</v>
      </c>
      <c r="C63">
        <f>'Jesper Flemming'!I65</f>
        <v>0</v>
      </c>
      <c r="D63">
        <f>'Jesper Flemming'!J65</f>
        <v>0</v>
      </c>
      <c r="E63">
        <f>'Claus Carlsen'!J65</f>
        <v>0</v>
      </c>
      <c r="F63" t="e">
        <f>#REF!</f>
        <v>#REF!</v>
      </c>
      <c r="G63" t="e">
        <f>#REF!</f>
        <v>#REF!</v>
      </c>
    </row>
    <row r="64" spans="1:15" x14ac:dyDescent="0.25">
      <c r="A64">
        <f>'Jesper Flemming'!G66</f>
        <v>0</v>
      </c>
      <c r="B64">
        <f>'Jesper Flemming'!H66</f>
        <v>0</v>
      </c>
      <c r="C64">
        <f>'Jesper Flemming'!I66</f>
        <v>0</v>
      </c>
      <c r="D64">
        <f>'Jesper Flemming'!J66</f>
        <v>0</v>
      </c>
      <c r="E64">
        <f>'Claus Carlsen'!J66</f>
        <v>0</v>
      </c>
      <c r="F64" t="e">
        <f>#REF!</f>
        <v>#REF!</v>
      </c>
      <c r="G64" t="e">
        <f>#REF!</f>
        <v>#REF!</v>
      </c>
    </row>
    <row r="65" spans="1:7" x14ac:dyDescent="0.25">
      <c r="A65">
        <f>'Jesper Flemming'!G67</f>
        <v>0</v>
      </c>
      <c r="B65">
        <f>'Jesper Flemming'!H67</f>
        <v>0</v>
      </c>
      <c r="C65">
        <f>'Jesper Flemming'!I67</f>
        <v>0</v>
      </c>
      <c r="D65">
        <f>'Jesper Flemming'!J67</f>
        <v>0</v>
      </c>
      <c r="E65">
        <f>'Claus Carlsen'!J67</f>
        <v>0</v>
      </c>
      <c r="F65" t="e">
        <f>#REF!</f>
        <v>#REF!</v>
      </c>
      <c r="G65" t="e">
        <f>#REF!</f>
        <v>#REF!</v>
      </c>
    </row>
    <row r="66" spans="1:7" x14ac:dyDescent="0.25">
      <c r="A66">
        <f>'Jesper Flemming'!G68</f>
        <v>0</v>
      </c>
      <c r="B66">
        <f>'Jesper Flemming'!H68</f>
        <v>0</v>
      </c>
      <c r="C66">
        <f>'Jesper Flemming'!I68</f>
        <v>0</v>
      </c>
      <c r="D66">
        <f>'Jesper Flemming'!J68</f>
        <v>0</v>
      </c>
      <c r="E66">
        <f>'Claus Carlsen'!J68</f>
        <v>0</v>
      </c>
      <c r="F66" t="e">
        <f>#REF!</f>
        <v>#REF!</v>
      </c>
      <c r="G66" t="e">
        <f>#REF!</f>
        <v>#REF!</v>
      </c>
    </row>
    <row r="67" spans="1:7" x14ac:dyDescent="0.25">
      <c r="A67">
        <f>'Jesper Flemming'!G69</f>
        <v>0</v>
      </c>
      <c r="B67">
        <f>'Jesper Flemming'!H69</f>
        <v>0</v>
      </c>
      <c r="C67">
        <f>'Jesper Flemming'!I69</f>
        <v>0</v>
      </c>
      <c r="D67">
        <f>'Jesper Flemming'!J69</f>
        <v>0</v>
      </c>
      <c r="E67">
        <f>'Claus Carlsen'!J69</f>
        <v>0</v>
      </c>
      <c r="F67" t="e">
        <f>#REF!</f>
        <v>#REF!</v>
      </c>
      <c r="G67" t="e">
        <f>#REF!</f>
        <v>#REF!</v>
      </c>
    </row>
    <row r="68" spans="1:7" x14ac:dyDescent="0.25">
      <c r="A68">
        <f>'Jesper Flemming'!G70</f>
        <v>0</v>
      </c>
      <c r="B68">
        <f>'Jesper Flemming'!H70</f>
        <v>0</v>
      </c>
      <c r="C68">
        <f>'Jesper Flemming'!I70</f>
        <v>0</v>
      </c>
      <c r="D68">
        <f>'Jesper Flemming'!J70</f>
        <v>0</v>
      </c>
      <c r="E68">
        <f>'Claus Carlsen'!J70</f>
        <v>0</v>
      </c>
      <c r="F68" t="e">
        <f>#REF!</f>
        <v>#REF!</v>
      </c>
      <c r="G68" t="e">
        <f>#REF!</f>
        <v>#REF!</v>
      </c>
    </row>
  </sheetData>
  <sortState ref="I3:O50">
    <sortCondition ref="O3:O50"/>
  </sortState>
  <pageMargins left="0.7" right="0.7" top="0.75" bottom="0.75" header="0.3" footer="0.3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Intro</vt:lpstr>
      <vt:lpstr>Jesper Flemming</vt:lpstr>
      <vt:lpstr>Claus Carlsen</vt:lpstr>
      <vt:lpstr>Una Streit Larsen</vt:lpstr>
      <vt:lpstr>Papir</vt:lpstr>
      <vt:lpstr>Digital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Alf Aagaard</cp:lastModifiedBy>
  <cp:revision/>
  <cp:lastPrinted>2019-04-22T21:29:34Z</cp:lastPrinted>
  <dcterms:created xsi:type="dcterms:W3CDTF">2017-02-09T19:13:14Z</dcterms:created>
  <dcterms:modified xsi:type="dcterms:W3CDTF">2019-04-22T21:36:35Z</dcterms:modified>
</cp:coreProperties>
</file>